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ofsussex-my.sharepoint.com/personal/mf383_sussex_ac_uk/Documents/Chan Lab_Maria/Manuscript/Data/Figures Raw Data_updated/"/>
    </mc:Choice>
  </mc:AlternateContent>
  <xr:revisionPtr revIDLastSave="16" documentId="13_ncr:1_{9EB2313A-E233-3145-910D-25D119461AD5}" xr6:coauthVersionLast="47" xr6:coauthVersionMax="47" xr10:uidLastSave="{4A5FAB58-C06F-CB4B-BC1F-B7C5C5D43523}"/>
  <bookViews>
    <workbookView xWindow="1220" yWindow="500" windowWidth="26280" windowHeight="15980" activeTab="2" xr2:uid="{3805C382-A296-1849-8FBD-4BEBE6421849}"/>
  </bookViews>
  <sheets>
    <sheet name=" Fig S2B and C Ratio Normalised" sheetId="9" r:id="rId1"/>
    <sheet name="HAP1,ΔBLM AbsoluteValues" sheetId="5" r:id="rId2"/>
    <sheet name="GFP-TOP3A siBLM Absolute Values" sheetId="8" r:id="rId3"/>
    <sheet name="HAP1, ΔBLM Raw Data" sheetId="3" r:id="rId4"/>
    <sheet name="HAP1, ΔBLM Analysis " sheetId="4" r:id="rId5"/>
    <sheet name="HeLaGFPTOP3A siBLM RawData" sheetId="6" r:id="rId6"/>
    <sheet name="HeLaGFPTOP3A siBLM Analysis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5" i="9" l="1"/>
  <c r="R6" i="9"/>
  <c r="R7" i="9"/>
  <c r="R8" i="9"/>
  <c r="R9" i="9"/>
  <c r="R10" i="9"/>
  <c r="R11" i="9"/>
  <c r="R12" i="9"/>
  <c r="R13" i="9"/>
  <c r="R14" i="9"/>
  <c r="R15" i="9"/>
  <c r="R16" i="9"/>
  <c r="R17" i="9"/>
  <c r="R18" i="9"/>
  <c r="R19" i="9"/>
  <c r="R20" i="9"/>
  <c r="R21" i="9"/>
  <c r="R22" i="9"/>
  <c r="R23" i="9"/>
  <c r="R24" i="9"/>
  <c r="R25" i="9"/>
  <c r="R26" i="9"/>
  <c r="R27" i="9"/>
  <c r="R28" i="9"/>
  <c r="R29" i="9"/>
  <c r="R30" i="9"/>
  <c r="R31" i="9"/>
  <c r="R32" i="9"/>
  <c r="R33" i="9"/>
  <c r="R34" i="9"/>
  <c r="R35" i="9"/>
  <c r="R36" i="9"/>
  <c r="R37" i="9"/>
  <c r="R38" i="9"/>
  <c r="R39" i="9"/>
  <c r="R40" i="9"/>
  <c r="R41" i="9"/>
  <c r="R42" i="9"/>
  <c r="R43" i="9"/>
  <c r="R44" i="9"/>
  <c r="R45" i="9"/>
  <c r="R46" i="9"/>
  <c r="R47" i="9"/>
  <c r="R48" i="9"/>
  <c r="R49" i="9"/>
  <c r="R50" i="9"/>
  <c r="R51" i="9"/>
  <c r="R52" i="9"/>
  <c r="R53" i="9"/>
  <c r="R54" i="9"/>
  <c r="R55" i="9"/>
  <c r="R56" i="9"/>
  <c r="R57" i="9"/>
  <c r="R58" i="9"/>
  <c r="R59" i="9"/>
  <c r="R60" i="9"/>
  <c r="R61" i="9"/>
  <c r="R62" i="9"/>
  <c r="R63" i="9"/>
  <c r="R64" i="9"/>
  <c r="R65" i="9"/>
  <c r="R66" i="9"/>
  <c r="R67" i="9"/>
  <c r="R68" i="9"/>
  <c r="R69" i="9"/>
  <c r="R70" i="9"/>
  <c r="R71" i="9"/>
  <c r="R72" i="9"/>
  <c r="R73" i="9"/>
  <c r="R74" i="9"/>
  <c r="R75" i="9"/>
  <c r="R76" i="9"/>
  <c r="R77" i="9"/>
  <c r="R78" i="9"/>
  <c r="R79" i="9"/>
  <c r="R80" i="9"/>
  <c r="R81" i="9"/>
  <c r="R82" i="9"/>
  <c r="R83" i="9"/>
  <c r="R84" i="9"/>
  <c r="R85" i="9"/>
  <c r="R86" i="9"/>
  <c r="R87" i="9"/>
  <c r="R88" i="9"/>
  <c r="R89" i="9"/>
  <c r="R90" i="9"/>
  <c r="R91" i="9"/>
  <c r="R92" i="9"/>
  <c r="R93" i="9"/>
  <c r="R94" i="9"/>
  <c r="R95" i="9"/>
  <c r="R96" i="9"/>
  <c r="R97" i="9"/>
  <c r="R98" i="9"/>
  <c r="R99" i="9"/>
  <c r="R100" i="9"/>
  <c r="R101" i="9"/>
  <c r="R102" i="9"/>
  <c r="R103" i="9"/>
  <c r="R104" i="9"/>
  <c r="R105" i="9"/>
  <c r="R106" i="9"/>
  <c r="R107" i="9"/>
  <c r="R108" i="9"/>
  <c r="R109" i="9"/>
  <c r="R110" i="9"/>
  <c r="R111" i="9"/>
  <c r="R112" i="9"/>
  <c r="R113" i="9"/>
  <c r="R114" i="9"/>
  <c r="R115" i="9"/>
  <c r="R116" i="9"/>
  <c r="R117" i="9"/>
  <c r="R118" i="9"/>
  <c r="R119" i="9"/>
  <c r="R120" i="9"/>
  <c r="R121" i="9"/>
  <c r="R122" i="9"/>
  <c r="R123" i="9"/>
  <c r="R124" i="9"/>
  <c r="R125" i="9"/>
  <c r="R126" i="9"/>
  <c r="R127" i="9"/>
  <c r="R128" i="9"/>
  <c r="R129" i="9"/>
  <c r="R130" i="9"/>
  <c r="R131" i="9"/>
  <c r="R132" i="9"/>
  <c r="R133" i="9"/>
  <c r="R134" i="9"/>
  <c r="R135" i="9"/>
  <c r="R136" i="9"/>
  <c r="R137" i="9"/>
  <c r="R138" i="9"/>
  <c r="R139" i="9"/>
  <c r="R140" i="9"/>
  <c r="R141" i="9"/>
  <c r="R142" i="9"/>
  <c r="R143" i="9"/>
  <c r="R144" i="9"/>
  <c r="R145" i="9"/>
  <c r="R146" i="9"/>
  <c r="R147" i="9"/>
  <c r="R148" i="9"/>
  <c r="R149" i="9"/>
  <c r="R150" i="9"/>
  <c r="R151" i="9"/>
  <c r="R152" i="9"/>
  <c r="R153" i="9"/>
  <c r="R154" i="9"/>
  <c r="R155" i="9"/>
  <c r="R156" i="9"/>
  <c r="R157" i="9"/>
  <c r="R158" i="9"/>
  <c r="R159" i="9"/>
  <c r="R160" i="9"/>
  <c r="R161" i="9"/>
  <c r="R162" i="9"/>
  <c r="R163" i="9"/>
  <c r="R164" i="9"/>
  <c r="R165" i="9"/>
  <c r="R166" i="9"/>
  <c r="R167" i="9"/>
  <c r="R168" i="9"/>
  <c r="R169" i="9"/>
  <c r="R170" i="9"/>
  <c r="R171" i="9"/>
  <c r="R172" i="9"/>
  <c r="R173" i="9"/>
  <c r="R174" i="9"/>
  <c r="R175" i="9"/>
  <c r="R176" i="9"/>
  <c r="R177" i="9"/>
  <c r="R178" i="9"/>
  <c r="R179" i="9"/>
  <c r="R180" i="9"/>
  <c r="R181" i="9"/>
  <c r="R182" i="9"/>
  <c r="R183" i="9"/>
  <c r="R184" i="9"/>
  <c r="R185" i="9"/>
  <c r="R186" i="9"/>
  <c r="R187" i="9"/>
  <c r="R188" i="9"/>
  <c r="R4" i="9"/>
  <c r="Q5" i="9"/>
  <c r="Q6" i="9"/>
  <c r="Q7" i="9"/>
  <c r="Q8" i="9"/>
  <c r="Q9" i="9"/>
  <c r="Q10" i="9"/>
  <c r="Q11" i="9"/>
  <c r="Q12" i="9"/>
  <c r="Q13" i="9"/>
  <c r="Q14" i="9"/>
  <c r="Q15" i="9"/>
  <c r="Q16" i="9"/>
  <c r="Q17" i="9"/>
  <c r="Q18" i="9"/>
  <c r="Q19" i="9"/>
  <c r="Q20" i="9"/>
  <c r="Q21" i="9"/>
  <c r="Q22" i="9"/>
  <c r="Q23" i="9"/>
  <c r="Q24" i="9"/>
  <c r="Q25" i="9"/>
  <c r="Q26" i="9"/>
  <c r="Q27" i="9"/>
  <c r="Q28" i="9"/>
  <c r="Q29" i="9"/>
  <c r="Q30" i="9"/>
  <c r="Q31" i="9"/>
  <c r="Q32" i="9"/>
  <c r="Q33" i="9"/>
  <c r="Q34" i="9"/>
  <c r="Q35" i="9"/>
  <c r="Q36" i="9"/>
  <c r="Q37" i="9"/>
  <c r="Q38" i="9"/>
  <c r="Q39" i="9"/>
  <c r="Q40" i="9"/>
  <c r="Q41" i="9"/>
  <c r="Q42" i="9"/>
  <c r="Q43" i="9"/>
  <c r="Q44" i="9"/>
  <c r="Q45" i="9"/>
  <c r="Q46" i="9"/>
  <c r="Q47" i="9"/>
  <c r="Q48" i="9"/>
  <c r="Q49" i="9"/>
  <c r="Q50" i="9"/>
  <c r="Q51" i="9"/>
  <c r="Q52" i="9"/>
  <c r="Q53" i="9"/>
  <c r="Q54" i="9"/>
  <c r="Q55" i="9"/>
  <c r="Q56" i="9"/>
  <c r="Q57" i="9"/>
  <c r="Q58" i="9"/>
  <c r="Q59" i="9"/>
  <c r="Q60" i="9"/>
  <c r="Q61" i="9"/>
  <c r="Q62" i="9"/>
  <c r="Q63" i="9"/>
  <c r="Q64" i="9"/>
  <c r="Q65" i="9"/>
  <c r="Q66" i="9"/>
  <c r="Q67" i="9"/>
  <c r="Q68" i="9"/>
  <c r="Q69" i="9"/>
  <c r="Q70" i="9"/>
  <c r="Q71" i="9"/>
  <c r="Q72" i="9"/>
  <c r="Q73" i="9"/>
  <c r="Q74" i="9"/>
  <c r="Q75" i="9"/>
  <c r="Q76" i="9"/>
  <c r="Q77" i="9"/>
  <c r="Q78" i="9"/>
  <c r="Q79" i="9"/>
  <c r="Q80" i="9"/>
  <c r="Q81" i="9"/>
  <c r="Q82" i="9"/>
  <c r="Q83" i="9"/>
  <c r="Q84" i="9"/>
  <c r="Q85" i="9"/>
  <c r="Q86" i="9"/>
  <c r="Q87" i="9"/>
  <c r="Q88" i="9"/>
  <c r="Q89" i="9"/>
  <c r="Q90" i="9"/>
  <c r="Q91" i="9"/>
  <c r="Q92" i="9"/>
  <c r="Q93" i="9"/>
  <c r="Q94" i="9"/>
  <c r="Q95" i="9"/>
  <c r="Q96" i="9"/>
  <c r="Q97" i="9"/>
  <c r="Q98" i="9"/>
  <c r="Q99" i="9"/>
  <c r="Q100" i="9"/>
  <c r="Q101" i="9"/>
  <c r="Q102" i="9"/>
  <c r="Q103" i="9"/>
  <c r="Q104" i="9"/>
  <c r="Q105" i="9"/>
  <c r="Q106" i="9"/>
  <c r="Q107" i="9"/>
  <c r="Q108" i="9"/>
  <c r="Q109" i="9"/>
  <c r="Q110" i="9"/>
  <c r="Q111" i="9"/>
  <c r="Q112" i="9"/>
  <c r="Q113" i="9"/>
  <c r="Q114" i="9"/>
  <c r="Q115" i="9"/>
  <c r="Q116" i="9"/>
  <c r="Q117" i="9"/>
  <c r="Q118" i="9"/>
  <c r="Q119" i="9"/>
  <c r="Q120" i="9"/>
  <c r="Q121" i="9"/>
  <c r="Q122" i="9"/>
  <c r="Q123" i="9"/>
  <c r="Q124" i="9"/>
  <c r="Q125" i="9"/>
  <c r="Q126" i="9"/>
  <c r="Q127" i="9"/>
  <c r="Q128" i="9"/>
  <c r="Q129" i="9"/>
  <c r="Q130" i="9"/>
  <c r="Q131" i="9"/>
  <c r="Q132" i="9"/>
  <c r="Q133" i="9"/>
  <c r="Q134" i="9"/>
  <c r="Q135" i="9"/>
  <c r="Q136" i="9"/>
  <c r="Q137" i="9"/>
  <c r="Q138" i="9"/>
  <c r="Q139" i="9"/>
  <c r="Q140" i="9"/>
  <c r="Q141" i="9"/>
  <c r="Q142" i="9"/>
  <c r="Q143" i="9"/>
  <c r="Q144" i="9"/>
  <c r="Q145" i="9"/>
  <c r="Q146" i="9"/>
  <c r="Q147" i="9"/>
  <c r="Q148" i="9"/>
  <c r="Q149" i="9"/>
  <c r="Q150" i="9"/>
  <c r="Q151" i="9"/>
  <c r="Q152" i="9"/>
  <c r="Q153" i="9"/>
  <c r="Q154" i="9"/>
  <c r="Q155" i="9"/>
  <c r="Q156" i="9"/>
  <c r="Q157" i="9"/>
  <c r="Q158" i="9"/>
  <c r="Q159" i="9"/>
  <c r="Q160" i="9"/>
  <c r="Q161" i="9"/>
  <c r="Q162" i="9"/>
  <c r="Q163" i="9"/>
  <c r="Q164" i="9"/>
  <c r="Q165" i="9"/>
  <c r="Q166" i="9"/>
  <c r="Q4" i="9"/>
  <c r="L5" i="9"/>
  <c r="L6" i="9"/>
  <c r="L7" i="9"/>
  <c r="L8" i="9"/>
  <c r="L9" i="9"/>
  <c r="L10" i="9"/>
  <c r="L11" i="9"/>
  <c r="L12" i="9"/>
  <c r="L13" i="9"/>
  <c r="L14" i="9"/>
  <c r="L15" i="9"/>
  <c r="L16" i="9"/>
  <c r="L17" i="9"/>
  <c r="L18" i="9"/>
  <c r="L19" i="9"/>
  <c r="L20" i="9"/>
  <c r="L21" i="9"/>
  <c r="L22" i="9"/>
  <c r="L23" i="9"/>
  <c r="L24" i="9"/>
  <c r="L25" i="9"/>
  <c r="L26" i="9"/>
  <c r="L27" i="9"/>
  <c r="L28" i="9"/>
  <c r="L29" i="9"/>
  <c r="L30" i="9"/>
  <c r="L31" i="9"/>
  <c r="L32" i="9"/>
  <c r="L33" i="9"/>
  <c r="L34" i="9"/>
  <c r="L35" i="9"/>
  <c r="L36" i="9"/>
  <c r="L37" i="9"/>
  <c r="L38" i="9"/>
  <c r="L39" i="9"/>
  <c r="L40" i="9"/>
  <c r="L41" i="9"/>
  <c r="L42" i="9"/>
  <c r="L43" i="9"/>
  <c r="L44" i="9"/>
  <c r="L45" i="9"/>
  <c r="L46" i="9"/>
  <c r="L47" i="9"/>
  <c r="L48" i="9"/>
  <c r="L49" i="9"/>
  <c r="L50" i="9"/>
  <c r="L51" i="9"/>
  <c r="L52" i="9"/>
  <c r="L53" i="9"/>
  <c r="L54" i="9"/>
  <c r="L55" i="9"/>
  <c r="L56" i="9"/>
  <c r="L57" i="9"/>
  <c r="L58" i="9"/>
  <c r="L59" i="9"/>
  <c r="L60" i="9"/>
  <c r="L61" i="9"/>
  <c r="L62" i="9"/>
  <c r="L63" i="9"/>
  <c r="L64" i="9"/>
  <c r="L65" i="9"/>
  <c r="L66" i="9"/>
  <c r="L67" i="9"/>
  <c r="L68" i="9"/>
  <c r="L69" i="9"/>
  <c r="L70" i="9"/>
  <c r="L71" i="9"/>
  <c r="L72" i="9"/>
  <c r="L73" i="9"/>
  <c r="L74" i="9"/>
  <c r="L75" i="9"/>
  <c r="L76" i="9"/>
  <c r="L77" i="9"/>
  <c r="L78" i="9"/>
  <c r="L79" i="9"/>
  <c r="L80" i="9"/>
  <c r="L81" i="9"/>
  <c r="L82" i="9"/>
  <c r="L83" i="9"/>
  <c r="L84" i="9"/>
  <c r="L85" i="9"/>
  <c r="L86" i="9"/>
  <c r="L87" i="9"/>
  <c r="L88" i="9"/>
  <c r="L89" i="9"/>
  <c r="L90" i="9"/>
  <c r="L91" i="9"/>
  <c r="L92" i="9"/>
  <c r="L93" i="9"/>
  <c r="L94" i="9"/>
  <c r="L95" i="9"/>
  <c r="L96" i="9"/>
  <c r="L97" i="9"/>
  <c r="L98" i="9"/>
  <c r="L99" i="9"/>
  <c r="L100" i="9"/>
  <c r="L101" i="9"/>
  <c r="L102" i="9"/>
  <c r="L103" i="9"/>
  <c r="L104" i="9"/>
  <c r="L105" i="9"/>
  <c r="L106" i="9"/>
  <c r="L107" i="9"/>
  <c r="L108" i="9"/>
  <c r="L109" i="9"/>
  <c r="L110" i="9"/>
  <c r="L111" i="9"/>
  <c r="L112" i="9"/>
  <c r="L113" i="9"/>
  <c r="L114" i="9"/>
  <c r="L115" i="9"/>
  <c r="L116" i="9"/>
  <c r="L117" i="9"/>
  <c r="L118" i="9"/>
  <c r="L119" i="9"/>
  <c r="L120" i="9"/>
  <c r="L121" i="9"/>
  <c r="L122" i="9"/>
  <c r="L123" i="9"/>
  <c r="L124" i="9"/>
  <c r="L125" i="9"/>
  <c r="L126" i="9"/>
  <c r="L127" i="9"/>
  <c r="L128" i="9"/>
  <c r="L129" i="9"/>
  <c r="L130" i="9"/>
  <c r="L131" i="9"/>
  <c r="L132" i="9"/>
  <c r="L133" i="9"/>
  <c r="L134" i="9"/>
  <c r="L135" i="9"/>
  <c r="L136" i="9"/>
  <c r="L137" i="9"/>
  <c r="L138" i="9"/>
  <c r="L139" i="9"/>
  <c r="L140" i="9"/>
  <c r="L141" i="9"/>
  <c r="L142" i="9"/>
  <c r="L143" i="9"/>
  <c r="L144" i="9"/>
  <c r="L145" i="9"/>
  <c r="L146" i="9"/>
  <c r="L147" i="9"/>
  <c r="L148" i="9"/>
  <c r="L149" i="9"/>
  <c r="L150" i="9"/>
  <c r="L151" i="9"/>
  <c r="L152" i="9"/>
  <c r="L153" i="9"/>
  <c r="L154" i="9"/>
  <c r="L155" i="9"/>
  <c r="L156" i="9"/>
  <c r="L157" i="9"/>
  <c r="L158" i="9"/>
  <c r="L159" i="9"/>
  <c r="L160" i="9"/>
  <c r="L161" i="9"/>
  <c r="L162" i="9"/>
  <c r="L163" i="9"/>
  <c r="L164" i="9"/>
  <c r="L165" i="9"/>
  <c r="L166" i="9"/>
  <c r="L167" i="9"/>
  <c r="L168" i="9"/>
  <c r="L169" i="9"/>
  <c r="L170" i="9"/>
  <c r="L171" i="9"/>
  <c r="L172" i="9"/>
  <c r="L173" i="9"/>
  <c r="L174" i="9"/>
  <c r="L175" i="9"/>
  <c r="L176" i="9"/>
  <c r="L177" i="9"/>
  <c r="L178" i="9"/>
  <c r="L179" i="9"/>
  <c r="L180" i="9"/>
  <c r="L181" i="9"/>
  <c r="L182" i="9"/>
  <c r="L183" i="9"/>
  <c r="L184" i="9"/>
  <c r="L185" i="9"/>
  <c r="L186" i="9"/>
  <c r="L187" i="9"/>
  <c r="L188" i="9"/>
  <c r="L4" i="9"/>
  <c r="K5" i="9"/>
  <c r="K6" i="9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4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87" i="9"/>
  <c r="F88" i="9"/>
  <c r="F89" i="9"/>
  <c r="F90" i="9"/>
  <c r="F91" i="9"/>
  <c r="F92" i="9"/>
  <c r="F93" i="9"/>
  <c r="F94" i="9"/>
  <c r="F95" i="9"/>
  <c r="F96" i="9"/>
  <c r="F97" i="9"/>
  <c r="F98" i="9"/>
  <c r="F99" i="9"/>
  <c r="F100" i="9"/>
  <c r="F101" i="9"/>
  <c r="F102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7" i="9"/>
  <c r="E58" i="9"/>
  <c r="E59" i="9"/>
  <c r="E60" i="9"/>
  <c r="E61" i="9"/>
  <c r="E62" i="9"/>
  <c r="E63" i="9"/>
  <c r="E64" i="9"/>
  <c r="E65" i="9"/>
  <c r="E66" i="9"/>
  <c r="E67" i="9"/>
  <c r="E68" i="9"/>
  <c r="E69" i="9"/>
  <c r="E70" i="9"/>
  <c r="E71" i="9"/>
  <c r="E72" i="9"/>
  <c r="E73" i="9"/>
  <c r="E74" i="9"/>
  <c r="E75" i="9"/>
  <c r="E76" i="9"/>
  <c r="E77" i="9"/>
  <c r="E78" i="9"/>
  <c r="E79" i="9"/>
  <c r="E80" i="9"/>
  <c r="E81" i="9"/>
  <c r="E82" i="9"/>
  <c r="E83" i="9"/>
  <c r="E84" i="9"/>
  <c r="E85" i="9"/>
  <c r="E86" i="9"/>
  <c r="E87" i="9"/>
  <c r="E88" i="9"/>
  <c r="E89" i="9"/>
  <c r="E90" i="9"/>
  <c r="E91" i="9"/>
  <c r="E92" i="9"/>
  <c r="E93" i="9"/>
  <c r="E94" i="9"/>
  <c r="E95" i="9"/>
  <c r="E96" i="9"/>
  <c r="E97" i="9"/>
  <c r="E98" i="9"/>
  <c r="E99" i="9"/>
  <c r="E100" i="9"/>
  <c r="E101" i="9"/>
  <c r="E102" i="9"/>
  <c r="E103" i="9"/>
  <c r="E104" i="9"/>
  <c r="E105" i="9"/>
  <c r="E106" i="9"/>
  <c r="E107" i="9"/>
  <c r="E108" i="9"/>
  <c r="E109" i="9"/>
  <c r="E110" i="9"/>
  <c r="E111" i="9"/>
  <c r="E112" i="9"/>
  <c r="E113" i="9"/>
  <c r="E114" i="9"/>
  <c r="E115" i="9"/>
  <c r="E116" i="9"/>
  <c r="E117" i="9"/>
  <c r="E118" i="9"/>
  <c r="E119" i="9"/>
  <c r="E120" i="9"/>
  <c r="E121" i="9"/>
  <c r="E122" i="9"/>
  <c r="E123" i="9"/>
  <c r="E124" i="9"/>
  <c r="E125" i="9"/>
  <c r="E126" i="9"/>
  <c r="E127" i="9"/>
  <c r="E128" i="9"/>
  <c r="E129" i="9"/>
  <c r="E130" i="9"/>
  <c r="E131" i="9"/>
  <c r="E132" i="9"/>
  <c r="E133" i="9"/>
  <c r="E134" i="9"/>
  <c r="E135" i="9"/>
  <c r="E136" i="9"/>
  <c r="E137" i="9"/>
  <c r="E138" i="9"/>
  <c r="E139" i="9"/>
  <c r="E140" i="9"/>
  <c r="E141" i="9"/>
  <c r="E142" i="9"/>
  <c r="E143" i="9"/>
  <c r="E144" i="9"/>
  <c r="E145" i="9"/>
  <c r="E146" i="9"/>
  <c r="E147" i="9"/>
  <c r="E148" i="9"/>
  <c r="E149" i="9"/>
  <c r="E150" i="9"/>
  <c r="E151" i="9"/>
  <c r="E152" i="9"/>
  <c r="E153" i="9"/>
  <c r="E154" i="9"/>
  <c r="E155" i="9"/>
  <c r="F4" i="9"/>
  <c r="E4" i="9"/>
  <c r="AH6" i="7"/>
  <c r="AH7" i="7"/>
  <c r="AH8" i="7"/>
  <c r="AH9" i="7"/>
  <c r="AH10" i="7"/>
  <c r="AH11" i="7"/>
  <c r="AH12" i="7"/>
  <c r="AH13" i="7"/>
  <c r="AH14" i="7"/>
  <c r="AH15" i="7"/>
  <c r="AH17" i="7"/>
  <c r="AH18" i="7"/>
  <c r="AH19" i="7"/>
  <c r="AH20" i="7"/>
  <c r="AH21" i="7"/>
  <c r="AH22" i="7"/>
  <c r="AH23" i="7"/>
  <c r="AH25" i="7"/>
  <c r="AH26" i="7"/>
  <c r="AH27" i="7"/>
  <c r="AH28" i="7"/>
  <c r="AH30" i="7"/>
  <c r="AH31" i="7"/>
  <c r="AH32" i="7"/>
  <c r="AH33" i="7"/>
  <c r="AH34" i="7"/>
  <c r="AH35" i="7"/>
  <c r="AH36" i="7"/>
  <c r="AH37" i="7"/>
  <c r="AH38" i="7"/>
  <c r="AH39" i="7"/>
  <c r="AH40" i="7"/>
  <c r="AH42" i="7"/>
  <c r="AH43" i="7"/>
  <c r="AH44" i="7"/>
  <c r="AH45" i="7"/>
  <c r="AH46" i="7"/>
  <c r="AH47" i="7"/>
  <c r="AH48" i="7"/>
  <c r="AH49" i="7"/>
  <c r="AH50" i="7"/>
  <c r="AH51" i="7"/>
  <c r="AH52" i="7"/>
  <c r="AH53" i="7"/>
  <c r="AH54" i="7"/>
  <c r="AH56" i="7"/>
  <c r="AH57" i="7"/>
  <c r="AH58" i="7"/>
  <c r="AH59" i="7"/>
  <c r="AH60" i="7"/>
  <c r="AH61" i="7"/>
  <c r="AH62" i="7"/>
  <c r="AH63" i="7"/>
  <c r="AH64" i="7"/>
  <c r="AH65" i="7"/>
  <c r="AH66" i="7"/>
  <c r="AH67" i="7"/>
  <c r="AH68" i="7"/>
  <c r="AH70" i="7"/>
  <c r="AH71" i="7"/>
  <c r="AH72" i="7"/>
  <c r="AH73" i="7"/>
  <c r="AH74" i="7"/>
  <c r="AH75" i="7"/>
  <c r="AH77" i="7"/>
  <c r="AH78" i="7"/>
  <c r="AH79" i="7"/>
  <c r="AH80" i="7"/>
  <c r="AH81" i="7"/>
  <c r="AH82" i="7"/>
  <c r="AH83" i="7"/>
  <c r="AH84" i="7"/>
  <c r="AH85" i="7"/>
  <c r="AH86" i="7"/>
  <c r="AH88" i="7"/>
  <c r="AH89" i="7"/>
  <c r="AH90" i="7"/>
  <c r="AH91" i="7"/>
  <c r="AH92" i="7"/>
  <c r="AH93" i="7"/>
  <c r="AH94" i="7"/>
  <c r="AH95" i="7"/>
  <c r="AH96" i="7"/>
  <c r="AH97" i="7"/>
  <c r="AH99" i="7"/>
  <c r="AH100" i="7"/>
  <c r="AH101" i="7"/>
  <c r="AH102" i="7"/>
  <c r="AH103" i="7"/>
  <c r="AH104" i="7"/>
  <c r="AH105" i="7"/>
  <c r="AH106" i="7"/>
  <c r="AH107" i="7"/>
  <c r="AH108" i="7"/>
  <c r="AH109" i="7"/>
  <c r="AH111" i="7"/>
  <c r="AH112" i="7"/>
  <c r="AH113" i="7"/>
  <c r="AH114" i="7"/>
  <c r="AH115" i="7"/>
  <c r="AH116" i="7"/>
  <c r="AH117" i="7"/>
  <c r="AH118" i="7"/>
  <c r="AH119" i="7"/>
  <c r="AH120" i="7"/>
  <c r="AH121" i="7"/>
  <c r="AH123" i="7"/>
  <c r="AH124" i="7"/>
  <c r="AH125" i="7"/>
  <c r="AH126" i="7"/>
  <c r="AH127" i="7"/>
  <c r="AH128" i="7"/>
  <c r="AH129" i="7"/>
  <c r="AH130" i="7"/>
  <c r="AH131" i="7"/>
  <c r="AH132" i="7"/>
  <c r="AH134" i="7"/>
  <c r="AH135" i="7"/>
  <c r="AH136" i="7"/>
  <c r="AH137" i="7"/>
  <c r="AH138" i="7"/>
  <c r="AH139" i="7"/>
  <c r="AH140" i="7"/>
  <c r="AH141" i="7"/>
  <c r="AH142" i="7"/>
  <c r="AH143" i="7"/>
  <c r="AH144" i="7"/>
  <c r="AH146" i="7"/>
  <c r="AH147" i="7"/>
  <c r="AH148" i="7"/>
  <c r="AH149" i="7"/>
  <c r="AH150" i="7"/>
  <c r="AH151" i="7"/>
  <c r="AH153" i="7"/>
  <c r="AH154" i="7"/>
  <c r="AH155" i="7"/>
  <c r="AH156" i="7"/>
  <c r="AH157" i="7"/>
  <c r="AH158" i="7"/>
  <c r="AH159" i="7"/>
  <c r="AH160" i="7"/>
  <c r="AH161" i="7"/>
  <c r="AH162" i="7"/>
  <c r="AH163" i="7"/>
  <c r="AH164" i="7"/>
  <c r="AH166" i="7"/>
  <c r="AH167" i="7"/>
  <c r="AH168" i="7"/>
  <c r="AH169" i="7"/>
  <c r="AH170" i="7"/>
  <c r="AH171" i="7"/>
  <c r="AH172" i="7"/>
  <c r="AH173" i="7"/>
  <c r="AH174" i="7"/>
  <c r="AH176" i="7"/>
  <c r="AH177" i="7"/>
  <c r="AH178" i="7"/>
  <c r="AH179" i="7"/>
  <c r="AH180" i="7"/>
  <c r="AH181" i="7"/>
  <c r="AH182" i="7"/>
  <c r="AH183" i="7"/>
  <c r="AH184" i="7"/>
  <c r="AH185" i="7"/>
  <c r="AH186" i="7"/>
  <c r="AH187" i="7"/>
  <c r="AH189" i="7"/>
  <c r="AH190" i="7"/>
  <c r="AH191" i="7"/>
  <c r="AH192" i="7"/>
  <c r="AH193" i="7"/>
  <c r="AH194" i="7"/>
  <c r="AH195" i="7"/>
  <c r="AH196" i="7"/>
  <c r="AH197" i="7"/>
  <c r="AH199" i="7"/>
  <c r="AH200" i="7"/>
  <c r="AH201" i="7"/>
  <c r="AH202" i="7"/>
  <c r="AH203" i="7"/>
  <c r="AH204" i="7"/>
  <c r="AH205" i="7"/>
  <c r="AH206" i="7"/>
  <c r="AH207" i="7"/>
  <c r="AH5" i="7"/>
  <c r="AG6" i="7"/>
  <c r="AG7" i="7"/>
  <c r="AG8" i="7"/>
  <c r="AG9" i="7"/>
  <c r="AG10" i="7"/>
  <c r="AG11" i="7"/>
  <c r="AG12" i="7"/>
  <c r="AG13" i="7"/>
  <c r="AG14" i="7"/>
  <c r="AG15" i="7"/>
  <c r="AG17" i="7"/>
  <c r="AG18" i="7"/>
  <c r="AG19" i="7"/>
  <c r="AG20" i="7"/>
  <c r="AG21" i="7"/>
  <c r="AG22" i="7"/>
  <c r="AG23" i="7"/>
  <c r="AG25" i="7"/>
  <c r="AG26" i="7"/>
  <c r="AG27" i="7"/>
  <c r="AG28" i="7"/>
  <c r="AG30" i="7"/>
  <c r="AG31" i="7"/>
  <c r="AG32" i="7"/>
  <c r="AG33" i="7"/>
  <c r="AG34" i="7"/>
  <c r="AG35" i="7"/>
  <c r="AG36" i="7"/>
  <c r="AG37" i="7"/>
  <c r="AG38" i="7"/>
  <c r="AG39" i="7"/>
  <c r="AG40" i="7"/>
  <c r="AG42" i="7"/>
  <c r="AG43" i="7"/>
  <c r="AG44" i="7"/>
  <c r="AG45" i="7"/>
  <c r="AG46" i="7"/>
  <c r="AG47" i="7"/>
  <c r="AG48" i="7"/>
  <c r="AG49" i="7"/>
  <c r="AG50" i="7"/>
  <c r="AG51" i="7"/>
  <c r="AG52" i="7"/>
  <c r="AG53" i="7"/>
  <c r="AG54" i="7"/>
  <c r="AG56" i="7"/>
  <c r="AG57" i="7"/>
  <c r="AG58" i="7"/>
  <c r="AG59" i="7"/>
  <c r="AG60" i="7"/>
  <c r="AG61" i="7"/>
  <c r="AG62" i="7"/>
  <c r="AG63" i="7"/>
  <c r="AG64" i="7"/>
  <c r="AG65" i="7"/>
  <c r="AG66" i="7"/>
  <c r="AG67" i="7"/>
  <c r="AG68" i="7"/>
  <c r="AG70" i="7"/>
  <c r="AG71" i="7"/>
  <c r="AG72" i="7"/>
  <c r="AG73" i="7"/>
  <c r="AG74" i="7"/>
  <c r="AG75" i="7"/>
  <c r="AG77" i="7"/>
  <c r="AG78" i="7"/>
  <c r="AG79" i="7"/>
  <c r="AG80" i="7"/>
  <c r="AG81" i="7"/>
  <c r="AG82" i="7"/>
  <c r="AG83" i="7"/>
  <c r="AG84" i="7"/>
  <c r="AG85" i="7"/>
  <c r="AG86" i="7"/>
  <c r="AG88" i="7"/>
  <c r="AG89" i="7"/>
  <c r="AG90" i="7"/>
  <c r="AG91" i="7"/>
  <c r="AG92" i="7"/>
  <c r="AG93" i="7"/>
  <c r="AG94" i="7"/>
  <c r="AG95" i="7"/>
  <c r="AG96" i="7"/>
  <c r="AG97" i="7"/>
  <c r="AG99" i="7"/>
  <c r="AG100" i="7"/>
  <c r="AG101" i="7"/>
  <c r="AG102" i="7"/>
  <c r="AG103" i="7"/>
  <c r="AG104" i="7"/>
  <c r="AG105" i="7"/>
  <c r="AG106" i="7"/>
  <c r="AG107" i="7"/>
  <c r="AG108" i="7"/>
  <c r="AG109" i="7"/>
  <c r="AG111" i="7"/>
  <c r="AG112" i="7"/>
  <c r="AG113" i="7"/>
  <c r="AG114" i="7"/>
  <c r="AG115" i="7"/>
  <c r="AG116" i="7"/>
  <c r="AG117" i="7"/>
  <c r="AG118" i="7"/>
  <c r="AG119" i="7"/>
  <c r="AG120" i="7"/>
  <c r="AG121" i="7"/>
  <c r="AG123" i="7"/>
  <c r="AG124" i="7"/>
  <c r="AG125" i="7"/>
  <c r="AG126" i="7"/>
  <c r="AG127" i="7"/>
  <c r="AG128" i="7"/>
  <c r="AG129" i="7"/>
  <c r="AG130" i="7"/>
  <c r="AG131" i="7"/>
  <c r="AG132" i="7"/>
  <c r="AG134" i="7"/>
  <c r="AG135" i="7"/>
  <c r="AG136" i="7"/>
  <c r="AG137" i="7"/>
  <c r="AG138" i="7"/>
  <c r="AG139" i="7"/>
  <c r="AG140" i="7"/>
  <c r="AG141" i="7"/>
  <c r="AG142" i="7"/>
  <c r="AG143" i="7"/>
  <c r="AG144" i="7"/>
  <c r="AG146" i="7"/>
  <c r="AG147" i="7"/>
  <c r="AG148" i="7"/>
  <c r="AG149" i="7"/>
  <c r="AG150" i="7"/>
  <c r="AG151" i="7"/>
  <c r="AG153" i="7"/>
  <c r="AG154" i="7"/>
  <c r="AG155" i="7"/>
  <c r="AG156" i="7"/>
  <c r="AG157" i="7"/>
  <c r="AG158" i="7"/>
  <c r="AG159" i="7"/>
  <c r="AG160" i="7"/>
  <c r="AG161" i="7"/>
  <c r="AG162" i="7"/>
  <c r="AG163" i="7"/>
  <c r="AG164" i="7"/>
  <c r="AG166" i="7"/>
  <c r="AG167" i="7"/>
  <c r="AG168" i="7"/>
  <c r="AG169" i="7"/>
  <c r="AG170" i="7"/>
  <c r="AG171" i="7"/>
  <c r="AG172" i="7"/>
  <c r="AG173" i="7"/>
  <c r="AG174" i="7"/>
  <c r="AG176" i="7"/>
  <c r="AG177" i="7"/>
  <c r="AG178" i="7"/>
  <c r="AG179" i="7"/>
  <c r="AG180" i="7"/>
  <c r="AG181" i="7"/>
  <c r="AG182" i="7"/>
  <c r="AG183" i="7"/>
  <c r="AG184" i="7"/>
  <c r="AG185" i="7"/>
  <c r="AG186" i="7"/>
  <c r="AG187" i="7"/>
  <c r="AG189" i="7"/>
  <c r="AG190" i="7"/>
  <c r="AG191" i="7"/>
  <c r="AG192" i="7"/>
  <c r="AG193" i="7"/>
  <c r="AG194" i="7"/>
  <c r="AG195" i="7"/>
  <c r="AG196" i="7"/>
  <c r="AG197" i="7"/>
  <c r="AG199" i="7"/>
  <c r="AG200" i="7"/>
  <c r="AG201" i="7"/>
  <c r="AG202" i="7"/>
  <c r="AG203" i="7"/>
  <c r="AG204" i="7"/>
  <c r="AG205" i="7"/>
  <c r="AG206" i="7"/>
  <c r="AG207" i="7"/>
  <c r="AG5" i="7"/>
  <c r="AA6" i="7"/>
  <c r="AA7" i="7"/>
  <c r="AA8" i="7"/>
  <c r="AA9" i="7"/>
  <c r="AA10" i="7"/>
  <c r="AA11" i="7"/>
  <c r="AA12" i="7"/>
  <c r="AA13" i="7"/>
  <c r="AA14" i="7"/>
  <c r="AA15" i="7"/>
  <c r="AA16" i="7"/>
  <c r="AA18" i="7"/>
  <c r="AA19" i="7"/>
  <c r="AA20" i="7"/>
  <c r="AA21" i="7"/>
  <c r="AA22" i="7"/>
  <c r="AA23" i="7"/>
  <c r="AA24" i="7"/>
  <c r="AA25" i="7"/>
  <c r="AA26" i="7"/>
  <c r="AA27" i="7"/>
  <c r="AA28" i="7"/>
  <c r="AA29" i="7"/>
  <c r="AA30" i="7"/>
  <c r="AA32" i="7"/>
  <c r="AA33" i="7"/>
  <c r="AA34" i="7"/>
  <c r="AA35" i="7"/>
  <c r="AA36" i="7"/>
  <c r="AA37" i="7"/>
  <c r="AA38" i="7"/>
  <c r="AA39" i="7"/>
  <c r="AA41" i="7"/>
  <c r="AA42" i="7"/>
  <c r="AA43" i="7"/>
  <c r="AA44" i="7"/>
  <c r="AA45" i="7"/>
  <c r="AA46" i="7"/>
  <c r="AA48" i="7"/>
  <c r="AA49" i="7"/>
  <c r="AA50" i="7"/>
  <c r="AA51" i="7"/>
  <c r="AA53" i="7"/>
  <c r="AA54" i="7"/>
  <c r="AA55" i="7"/>
  <c r="AA56" i="7"/>
  <c r="AA57" i="7"/>
  <c r="AA58" i="7"/>
  <c r="AA59" i="7"/>
  <c r="AA60" i="7"/>
  <c r="AA61" i="7"/>
  <c r="AA63" i="7"/>
  <c r="AA64" i="7"/>
  <c r="AA65" i="7"/>
  <c r="AA66" i="7"/>
  <c r="AA67" i="7"/>
  <c r="AA68" i="7"/>
  <c r="AA69" i="7"/>
  <c r="AA70" i="7"/>
  <c r="AA71" i="7"/>
  <c r="AA72" i="7"/>
  <c r="AA73" i="7"/>
  <c r="AA75" i="7"/>
  <c r="AA76" i="7"/>
  <c r="AA77" i="7"/>
  <c r="AA78" i="7"/>
  <c r="AA79" i="7"/>
  <c r="AA80" i="7"/>
  <c r="AA81" i="7"/>
  <c r="AA82" i="7"/>
  <c r="AA83" i="7"/>
  <c r="AA84" i="7"/>
  <c r="AA85" i="7"/>
  <c r="AA86" i="7"/>
  <c r="AA88" i="7"/>
  <c r="AA89" i="7"/>
  <c r="AA90" i="7"/>
  <c r="AA91" i="7"/>
  <c r="AA92" i="7"/>
  <c r="AA93" i="7"/>
  <c r="AA94" i="7"/>
  <c r="AA95" i="7"/>
  <c r="AA96" i="7"/>
  <c r="AA97" i="7"/>
  <c r="AA98" i="7"/>
  <c r="AA99" i="7"/>
  <c r="AA100" i="7"/>
  <c r="AA102" i="7"/>
  <c r="AA103" i="7"/>
  <c r="AA104" i="7"/>
  <c r="AA105" i="7"/>
  <c r="AA106" i="7"/>
  <c r="AA107" i="7"/>
  <c r="AA109" i="7"/>
  <c r="AA110" i="7"/>
  <c r="AA111" i="7"/>
  <c r="AA112" i="7"/>
  <c r="AA113" i="7"/>
  <c r="AA114" i="7"/>
  <c r="AA115" i="7"/>
  <c r="AA116" i="7"/>
  <c r="AA117" i="7"/>
  <c r="AA118" i="7"/>
  <c r="AA120" i="7"/>
  <c r="AA121" i="7"/>
  <c r="AA122" i="7"/>
  <c r="AA123" i="7"/>
  <c r="AA124" i="7"/>
  <c r="AA125" i="7"/>
  <c r="AA126" i="7"/>
  <c r="AA127" i="7"/>
  <c r="AA128" i="7"/>
  <c r="AA129" i="7"/>
  <c r="AA130" i="7"/>
  <c r="AA132" i="7"/>
  <c r="AA133" i="7"/>
  <c r="AA134" i="7"/>
  <c r="AA136" i="7"/>
  <c r="AA137" i="7"/>
  <c r="AA138" i="7"/>
  <c r="AA139" i="7"/>
  <c r="AA140" i="7"/>
  <c r="AA141" i="7"/>
  <c r="AA142" i="7"/>
  <c r="AA143" i="7"/>
  <c r="AA144" i="7"/>
  <c r="AA145" i="7"/>
  <c r="AA146" i="7"/>
  <c r="AA147" i="7"/>
  <c r="AA149" i="7"/>
  <c r="AA150" i="7"/>
  <c r="AA151" i="7"/>
  <c r="AA152" i="7"/>
  <c r="AA153" i="7"/>
  <c r="AA154" i="7"/>
  <c r="AA155" i="7"/>
  <c r="AA156" i="7"/>
  <c r="AA157" i="7"/>
  <c r="AA158" i="7"/>
  <c r="AA160" i="7"/>
  <c r="AA161" i="7"/>
  <c r="AA162" i="7"/>
  <c r="AA163" i="7"/>
  <c r="AA164" i="7"/>
  <c r="AA165" i="7"/>
  <c r="AA166" i="7"/>
  <c r="AA167" i="7"/>
  <c r="AA168" i="7"/>
  <c r="AA169" i="7"/>
  <c r="AA170" i="7"/>
  <c r="AA171" i="7"/>
  <c r="AA172" i="7"/>
  <c r="AA173" i="7"/>
  <c r="AA174" i="7"/>
  <c r="AA176" i="7"/>
  <c r="AA177" i="7"/>
  <c r="AA178" i="7"/>
  <c r="AA179" i="7"/>
  <c r="AA180" i="7"/>
  <c r="AA181" i="7"/>
  <c r="AA182" i="7"/>
  <c r="AA183" i="7"/>
  <c r="AA5" i="7"/>
  <c r="Z6" i="7"/>
  <c r="Z7" i="7"/>
  <c r="Z8" i="7"/>
  <c r="Z9" i="7"/>
  <c r="Z10" i="7"/>
  <c r="Z11" i="7"/>
  <c r="Z12" i="7"/>
  <c r="Z13" i="7"/>
  <c r="Z14" i="7"/>
  <c r="Z15" i="7"/>
  <c r="Z16" i="7"/>
  <c r="Z18" i="7"/>
  <c r="Z19" i="7"/>
  <c r="Z20" i="7"/>
  <c r="Z21" i="7"/>
  <c r="Z22" i="7"/>
  <c r="Z23" i="7"/>
  <c r="Z24" i="7"/>
  <c r="Z25" i="7"/>
  <c r="Z26" i="7"/>
  <c r="Z27" i="7"/>
  <c r="Z28" i="7"/>
  <c r="Z29" i="7"/>
  <c r="Z30" i="7"/>
  <c r="Z32" i="7"/>
  <c r="Z33" i="7"/>
  <c r="Z34" i="7"/>
  <c r="Z35" i="7"/>
  <c r="Z36" i="7"/>
  <c r="Z37" i="7"/>
  <c r="Z38" i="7"/>
  <c r="Z39" i="7"/>
  <c r="Z41" i="7"/>
  <c r="Z42" i="7"/>
  <c r="Z43" i="7"/>
  <c r="Z44" i="7"/>
  <c r="Z45" i="7"/>
  <c r="Z46" i="7"/>
  <c r="Z48" i="7"/>
  <c r="Z49" i="7"/>
  <c r="Z50" i="7"/>
  <c r="Z51" i="7"/>
  <c r="Z53" i="7"/>
  <c r="Z54" i="7"/>
  <c r="Z55" i="7"/>
  <c r="Z56" i="7"/>
  <c r="Z57" i="7"/>
  <c r="Z58" i="7"/>
  <c r="Z59" i="7"/>
  <c r="Z60" i="7"/>
  <c r="Z61" i="7"/>
  <c r="Z63" i="7"/>
  <c r="Z64" i="7"/>
  <c r="Z65" i="7"/>
  <c r="Z66" i="7"/>
  <c r="Z67" i="7"/>
  <c r="Z68" i="7"/>
  <c r="Z69" i="7"/>
  <c r="Z70" i="7"/>
  <c r="Z71" i="7"/>
  <c r="Z72" i="7"/>
  <c r="Z73" i="7"/>
  <c r="Z75" i="7"/>
  <c r="Z76" i="7"/>
  <c r="Z77" i="7"/>
  <c r="Z78" i="7"/>
  <c r="Z79" i="7"/>
  <c r="Z80" i="7"/>
  <c r="Z81" i="7"/>
  <c r="Z82" i="7"/>
  <c r="Z83" i="7"/>
  <c r="Z84" i="7"/>
  <c r="Z85" i="7"/>
  <c r="Z86" i="7"/>
  <c r="Z88" i="7"/>
  <c r="Z89" i="7"/>
  <c r="Z90" i="7"/>
  <c r="Z91" i="7"/>
  <c r="Z92" i="7"/>
  <c r="Z93" i="7"/>
  <c r="Z94" i="7"/>
  <c r="Z95" i="7"/>
  <c r="Z96" i="7"/>
  <c r="Z97" i="7"/>
  <c r="Z98" i="7"/>
  <c r="Z99" i="7"/>
  <c r="Z100" i="7"/>
  <c r="Z102" i="7"/>
  <c r="Z103" i="7"/>
  <c r="Z104" i="7"/>
  <c r="Z105" i="7"/>
  <c r="Z106" i="7"/>
  <c r="Z107" i="7"/>
  <c r="Z109" i="7"/>
  <c r="Z110" i="7"/>
  <c r="Z111" i="7"/>
  <c r="Z112" i="7"/>
  <c r="Z113" i="7"/>
  <c r="Z114" i="7"/>
  <c r="Z115" i="7"/>
  <c r="Z116" i="7"/>
  <c r="Z117" i="7"/>
  <c r="Z118" i="7"/>
  <c r="Z120" i="7"/>
  <c r="Z121" i="7"/>
  <c r="Z122" i="7"/>
  <c r="Z123" i="7"/>
  <c r="Z124" i="7"/>
  <c r="Z125" i="7"/>
  <c r="Z126" i="7"/>
  <c r="Z127" i="7"/>
  <c r="Z128" i="7"/>
  <c r="Z129" i="7"/>
  <c r="Z130" i="7"/>
  <c r="Z132" i="7"/>
  <c r="Z133" i="7"/>
  <c r="Z134" i="7"/>
  <c r="Z136" i="7"/>
  <c r="Z137" i="7"/>
  <c r="Z138" i="7"/>
  <c r="Z139" i="7"/>
  <c r="Z140" i="7"/>
  <c r="Z141" i="7"/>
  <c r="Z142" i="7"/>
  <c r="Z143" i="7"/>
  <c r="Z144" i="7"/>
  <c r="Z145" i="7"/>
  <c r="Z146" i="7"/>
  <c r="Z147" i="7"/>
  <c r="Z149" i="7"/>
  <c r="Z150" i="7"/>
  <c r="Z151" i="7"/>
  <c r="Z152" i="7"/>
  <c r="Z153" i="7"/>
  <c r="Z154" i="7"/>
  <c r="Z155" i="7"/>
  <c r="Z156" i="7"/>
  <c r="Z157" i="7"/>
  <c r="Z158" i="7"/>
  <c r="Z160" i="7"/>
  <c r="Z161" i="7"/>
  <c r="Z162" i="7"/>
  <c r="Z163" i="7"/>
  <c r="Z164" i="7"/>
  <c r="Z165" i="7"/>
  <c r="Z166" i="7"/>
  <c r="Z167" i="7"/>
  <c r="Z168" i="7"/>
  <c r="Z169" i="7"/>
  <c r="Z170" i="7"/>
  <c r="Z171" i="7"/>
  <c r="Z172" i="7"/>
  <c r="Z173" i="7"/>
  <c r="Z174" i="7"/>
  <c r="Z176" i="7"/>
  <c r="Z177" i="7"/>
  <c r="Z178" i="7"/>
  <c r="Z179" i="7"/>
  <c r="Z180" i="7"/>
  <c r="Z181" i="7"/>
  <c r="Z182" i="7"/>
  <c r="Z183" i="7"/>
  <c r="Z5" i="7"/>
  <c r="S589" i="7"/>
  <c r="T589" i="7" s="1"/>
  <c r="S590" i="7"/>
  <c r="T590" i="7" s="1"/>
  <c r="S591" i="7"/>
  <c r="T591" i="7" s="1"/>
  <c r="S592" i="7"/>
  <c r="T592" i="7" s="1"/>
  <c r="S593" i="7"/>
  <c r="T593" i="7" s="1"/>
  <c r="S594" i="7"/>
  <c r="T594" i="7" s="1"/>
  <c r="S595" i="7"/>
  <c r="T595" i="7" s="1"/>
  <c r="S596" i="7"/>
  <c r="T596" i="7" s="1"/>
  <c r="S597" i="7"/>
  <c r="T597" i="7" s="1"/>
  <c r="S588" i="7"/>
  <c r="S579" i="7"/>
  <c r="T579" i="7" s="1"/>
  <c r="S580" i="7"/>
  <c r="T580" i="7" s="1"/>
  <c r="S581" i="7"/>
  <c r="T581" i="7" s="1"/>
  <c r="S582" i="7"/>
  <c r="T582" i="7" s="1"/>
  <c r="S583" i="7"/>
  <c r="T583" i="7" s="1"/>
  <c r="S584" i="7"/>
  <c r="T584" i="7" s="1"/>
  <c r="S585" i="7"/>
  <c r="T585" i="7" s="1"/>
  <c r="S586" i="7"/>
  <c r="T586" i="7" s="1"/>
  <c r="S587" i="7"/>
  <c r="T587" i="7" s="1"/>
  <c r="S578" i="7"/>
  <c r="S569" i="7"/>
  <c r="T569" i="7" s="1"/>
  <c r="S570" i="7"/>
  <c r="T570" i="7" s="1"/>
  <c r="S571" i="7"/>
  <c r="T571" i="7" s="1"/>
  <c r="S572" i="7"/>
  <c r="T572" i="7" s="1"/>
  <c r="S573" i="7"/>
  <c r="T573" i="7" s="1"/>
  <c r="S574" i="7"/>
  <c r="T574" i="7" s="1"/>
  <c r="S575" i="7"/>
  <c r="T575" i="7" s="1"/>
  <c r="S576" i="7"/>
  <c r="T576" i="7" s="1"/>
  <c r="S577" i="7"/>
  <c r="T577" i="7" s="1"/>
  <c r="S568" i="7"/>
  <c r="S558" i="7"/>
  <c r="T558" i="7" s="1"/>
  <c r="S559" i="7"/>
  <c r="T559" i="7" s="1"/>
  <c r="S560" i="7"/>
  <c r="T560" i="7" s="1"/>
  <c r="S561" i="7"/>
  <c r="T561" i="7" s="1"/>
  <c r="S562" i="7"/>
  <c r="T562" i="7" s="1"/>
  <c r="S563" i="7"/>
  <c r="T563" i="7" s="1"/>
  <c r="S564" i="7"/>
  <c r="T564" i="7" s="1"/>
  <c r="S565" i="7"/>
  <c r="T565" i="7" s="1"/>
  <c r="S566" i="7"/>
  <c r="T566" i="7" s="1"/>
  <c r="S557" i="7"/>
  <c r="S548" i="7"/>
  <c r="T548" i="7" s="1"/>
  <c r="S549" i="7"/>
  <c r="T549" i="7" s="1"/>
  <c r="S550" i="7"/>
  <c r="T550" i="7" s="1"/>
  <c r="S551" i="7"/>
  <c r="T551" i="7" s="1"/>
  <c r="S552" i="7"/>
  <c r="T552" i="7" s="1"/>
  <c r="S553" i="7"/>
  <c r="T553" i="7" s="1"/>
  <c r="S554" i="7"/>
  <c r="T554" i="7" s="1"/>
  <c r="S555" i="7"/>
  <c r="T555" i="7" s="1"/>
  <c r="S556" i="7"/>
  <c r="T556" i="7" s="1"/>
  <c r="S547" i="7"/>
  <c r="S538" i="7"/>
  <c r="T538" i="7" s="1"/>
  <c r="S539" i="7"/>
  <c r="T539" i="7" s="1"/>
  <c r="S540" i="7"/>
  <c r="T540" i="7" s="1"/>
  <c r="S541" i="7"/>
  <c r="T541" i="7" s="1"/>
  <c r="S542" i="7"/>
  <c r="T542" i="7" s="1"/>
  <c r="S543" i="7"/>
  <c r="T543" i="7" s="1"/>
  <c r="S544" i="7"/>
  <c r="T544" i="7" s="1"/>
  <c r="S545" i="7"/>
  <c r="T545" i="7" s="1"/>
  <c r="S546" i="7"/>
  <c r="T546" i="7" s="1"/>
  <c r="S537" i="7"/>
  <c r="S524" i="7"/>
  <c r="T524" i="7" s="1"/>
  <c r="S525" i="7"/>
  <c r="T525" i="7" s="1"/>
  <c r="S526" i="7"/>
  <c r="T526" i="7" s="1"/>
  <c r="S527" i="7"/>
  <c r="T527" i="7" s="1"/>
  <c r="S528" i="7"/>
  <c r="T528" i="7" s="1"/>
  <c r="S529" i="7"/>
  <c r="T529" i="7" s="1"/>
  <c r="S530" i="7"/>
  <c r="T530" i="7" s="1"/>
  <c r="S531" i="7"/>
  <c r="T531" i="7" s="1"/>
  <c r="S532" i="7"/>
  <c r="T532" i="7" s="1"/>
  <c r="S533" i="7"/>
  <c r="T533" i="7" s="1"/>
  <c r="S534" i="7"/>
  <c r="T534" i="7" s="1"/>
  <c r="S535" i="7"/>
  <c r="T535" i="7" s="1"/>
  <c r="S523" i="7"/>
  <c r="S511" i="7"/>
  <c r="T511" i="7" s="1"/>
  <c r="S512" i="7"/>
  <c r="T512" i="7" s="1"/>
  <c r="S513" i="7"/>
  <c r="T513" i="7" s="1"/>
  <c r="S514" i="7"/>
  <c r="T514" i="7" s="1"/>
  <c r="S515" i="7"/>
  <c r="T515" i="7" s="1"/>
  <c r="S516" i="7"/>
  <c r="T516" i="7" s="1"/>
  <c r="S517" i="7"/>
  <c r="T517" i="7" s="1"/>
  <c r="S518" i="7"/>
  <c r="T518" i="7" s="1"/>
  <c r="S519" i="7"/>
  <c r="T519" i="7" s="1"/>
  <c r="S520" i="7"/>
  <c r="T520" i="7" s="1"/>
  <c r="S521" i="7"/>
  <c r="T521" i="7" s="1"/>
  <c r="S522" i="7"/>
  <c r="T522" i="7" s="1"/>
  <c r="S510" i="7"/>
  <c r="S498" i="7"/>
  <c r="T498" i="7" s="1"/>
  <c r="S499" i="7"/>
  <c r="T499" i="7" s="1"/>
  <c r="S500" i="7"/>
  <c r="T500" i="7" s="1"/>
  <c r="S501" i="7"/>
  <c r="T501" i="7" s="1"/>
  <c r="S502" i="7"/>
  <c r="T502" i="7" s="1"/>
  <c r="S503" i="7"/>
  <c r="T503" i="7" s="1"/>
  <c r="S504" i="7"/>
  <c r="T504" i="7" s="1"/>
  <c r="S505" i="7"/>
  <c r="T505" i="7" s="1"/>
  <c r="S506" i="7"/>
  <c r="T506" i="7" s="1"/>
  <c r="S507" i="7"/>
  <c r="T507" i="7" s="1"/>
  <c r="S508" i="7"/>
  <c r="T508" i="7" s="1"/>
  <c r="S509" i="7"/>
  <c r="T509" i="7" s="1"/>
  <c r="S497" i="7"/>
  <c r="S487" i="7"/>
  <c r="T487" i="7" s="1"/>
  <c r="S488" i="7"/>
  <c r="T488" i="7" s="1"/>
  <c r="S489" i="7"/>
  <c r="T489" i="7" s="1"/>
  <c r="S490" i="7"/>
  <c r="T490" i="7" s="1"/>
  <c r="S491" i="7"/>
  <c r="T491" i="7" s="1"/>
  <c r="S492" i="7"/>
  <c r="T492" i="7" s="1"/>
  <c r="S493" i="7"/>
  <c r="T493" i="7" s="1"/>
  <c r="S494" i="7"/>
  <c r="T494" i="7" s="1"/>
  <c r="S495" i="7"/>
  <c r="T495" i="7" s="1"/>
  <c r="S486" i="7"/>
  <c r="S477" i="7"/>
  <c r="T477" i="7" s="1"/>
  <c r="S478" i="7"/>
  <c r="T478" i="7" s="1"/>
  <c r="S479" i="7"/>
  <c r="T479" i="7" s="1"/>
  <c r="S480" i="7"/>
  <c r="T480" i="7" s="1"/>
  <c r="S481" i="7"/>
  <c r="T481" i="7" s="1"/>
  <c r="S482" i="7"/>
  <c r="T482" i="7" s="1"/>
  <c r="S483" i="7"/>
  <c r="T483" i="7" s="1"/>
  <c r="S484" i="7"/>
  <c r="T484" i="7" s="1"/>
  <c r="S485" i="7"/>
  <c r="T485" i="7" s="1"/>
  <c r="S476" i="7"/>
  <c r="S467" i="7"/>
  <c r="T467" i="7" s="1"/>
  <c r="S468" i="7"/>
  <c r="T468" i="7" s="1"/>
  <c r="S469" i="7"/>
  <c r="T469" i="7" s="1"/>
  <c r="S470" i="7"/>
  <c r="T470" i="7" s="1"/>
  <c r="S471" i="7"/>
  <c r="T471" i="7" s="1"/>
  <c r="S472" i="7"/>
  <c r="T472" i="7" s="1"/>
  <c r="S473" i="7"/>
  <c r="T473" i="7" s="1"/>
  <c r="S474" i="7"/>
  <c r="T474" i="7" s="1"/>
  <c r="S475" i="7"/>
  <c r="T475" i="7" s="1"/>
  <c r="S466" i="7"/>
  <c r="S453" i="7"/>
  <c r="T453" i="7" s="1"/>
  <c r="S454" i="7"/>
  <c r="T454" i="7" s="1"/>
  <c r="S455" i="7"/>
  <c r="T455" i="7" s="1"/>
  <c r="S456" i="7"/>
  <c r="T456" i="7" s="1"/>
  <c r="S457" i="7"/>
  <c r="T457" i="7" s="1"/>
  <c r="S458" i="7"/>
  <c r="T458" i="7" s="1"/>
  <c r="S459" i="7"/>
  <c r="T459" i="7" s="1"/>
  <c r="S460" i="7"/>
  <c r="T460" i="7" s="1"/>
  <c r="S461" i="7"/>
  <c r="T461" i="7" s="1"/>
  <c r="S462" i="7"/>
  <c r="T462" i="7" s="1"/>
  <c r="S463" i="7"/>
  <c r="T463" i="7" s="1"/>
  <c r="S464" i="7"/>
  <c r="T464" i="7" s="1"/>
  <c r="S452" i="7"/>
  <c r="S440" i="7"/>
  <c r="T440" i="7" s="1"/>
  <c r="S441" i="7"/>
  <c r="T441" i="7" s="1"/>
  <c r="S442" i="7"/>
  <c r="T442" i="7" s="1"/>
  <c r="S443" i="7"/>
  <c r="T443" i="7" s="1"/>
  <c r="S444" i="7"/>
  <c r="T444" i="7" s="1"/>
  <c r="S445" i="7"/>
  <c r="T445" i="7" s="1"/>
  <c r="S446" i="7"/>
  <c r="T446" i="7" s="1"/>
  <c r="S447" i="7"/>
  <c r="T447" i="7" s="1"/>
  <c r="S448" i="7"/>
  <c r="T448" i="7" s="1"/>
  <c r="S449" i="7"/>
  <c r="T449" i="7" s="1"/>
  <c r="S450" i="7"/>
  <c r="T450" i="7" s="1"/>
  <c r="S451" i="7"/>
  <c r="T451" i="7" s="1"/>
  <c r="S439" i="7"/>
  <c r="S427" i="7"/>
  <c r="T427" i="7" s="1"/>
  <c r="S428" i="7"/>
  <c r="T428" i="7" s="1"/>
  <c r="S429" i="7"/>
  <c r="T429" i="7" s="1"/>
  <c r="S430" i="7"/>
  <c r="T430" i="7" s="1"/>
  <c r="S431" i="7"/>
  <c r="T431" i="7" s="1"/>
  <c r="S432" i="7"/>
  <c r="T432" i="7" s="1"/>
  <c r="S433" i="7"/>
  <c r="T433" i="7" s="1"/>
  <c r="S434" i="7"/>
  <c r="T434" i="7" s="1"/>
  <c r="S435" i="7"/>
  <c r="T435" i="7" s="1"/>
  <c r="S436" i="7"/>
  <c r="T436" i="7" s="1"/>
  <c r="S437" i="7"/>
  <c r="T437" i="7" s="1"/>
  <c r="S438" i="7"/>
  <c r="T438" i="7" s="1"/>
  <c r="S426" i="7"/>
  <c r="S419" i="7"/>
  <c r="T419" i="7" s="1"/>
  <c r="S420" i="7"/>
  <c r="T420" i="7" s="1"/>
  <c r="S421" i="7"/>
  <c r="T421" i="7" s="1"/>
  <c r="S422" i="7"/>
  <c r="T422" i="7" s="1"/>
  <c r="S423" i="7"/>
  <c r="T423" i="7" s="1"/>
  <c r="S424" i="7"/>
  <c r="T424" i="7" s="1"/>
  <c r="S418" i="7"/>
  <c r="S412" i="7"/>
  <c r="T412" i="7" s="1"/>
  <c r="S413" i="7"/>
  <c r="T413" i="7" s="1"/>
  <c r="S414" i="7"/>
  <c r="T414" i="7" s="1"/>
  <c r="S415" i="7"/>
  <c r="T415" i="7" s="1"/>
  <c r="S416" i="7"/>
  <c r="T416" i="7" s="1"/>
  <c r="S417" i="7"/>
  <c r="T417" i="7" s="1"/>
  <c r="S411" i="7"/>
  <c r="S405" i="7"/>
  <c r="T405" i="7" s="1"/>
  <c r="S406" i="7"/>
  <c r="T406" i="7" s="1"/>
  <c r="S407" i="7"/>
  <c r="T407" i="7" s="1"/>
  <c r="S408" i="7"/>
  <c r="T408" i="7" s="1"/>
  <c r="S409" i="7"/>
  <c r="T409" i="7" s="1"/>
  <c r="S410" i="7"/>
  <c r="T410" i="7" s="1"/>
  <c r="S404" i="7"/>
  <c r="S392" i="7"/>
  <c r="T392" i="7" s="1"/>
  <c r="S393" i="7"/>
  <c r="T393" i="7" s="1"/>
  <c r="S394" i="7"/>
  <c r="T394" i="7" s="1"/>
  <c r="S395" i="7"/>
  <c r="T395" i="7" s="1"/>
  <c r="S396" i="7"/>
  <c r="T396" i="7" s="1"/>
  <c r="S397" i="7"/>
  <c r="T397" i="7" s="1"/>
  <c r="S398" i="7"/>
  <c r="T398" i="7" s="1"/>
  <c r="S399" i="7"/>
  <c r="T399" i="7" s="1"/>
  <c r="S400" i="7"/>
  <c r="T400" i="7" s="1"/>
  <c r="S401" i="7"/>
  <c r="T401" i="7" s="1"/>
  <c r="S402" i="7"/>
  <c r="T402" i="7" s="1"/>
  <c r="S391" i="7"/>
  <c r="S380" i="7"/>
  <c r="T380" i="7" s="1"/>
  <c r="S381" i="7"/>
  <c r="T381" i="7" s="1"/>
  <c r="S382" i="7"/>
  <c r="T382" i="7" s="1"/>
  <c r="S383" i="7"/>
  <c r="T383" i="7" s="1"/>
  <c r="S384" i="7"/>
  <c r="T384" i="7" s="1"/>
  <c r="S385" i="7"/>
  <c r="T385" i="7" s="1"/>
  <c r="S386" i="7"/>
  <c r="T386" i="7" s="1"/>
  <c r="S387" i="7"/>
  <c r="T387" i="7" s="1"/>
  <c r="S388" i="7"/>
  <c r="T388" i="7" s="1"/>
  <c r="S389" i="7"/>
  <c r="T389" i="7" s="1"/>
  <c r="S390" i="7"/>
  <c r="T390" i="7" s="1"/>
  <c r="S379" i="7"/>
  <c r="S368" i="7"/>
  <c r="T368" i="7" s="1"/>
  <c r="S369" i="7"/>
  <c r="T369" i="7" s="1"/>
  <c r="S370" i="7"/>
  <c r="T370" i="7" s="1"/>
  <c r="S371" i="7"/>
  <c r="T371" i="7" s="1"/>
  <c r="S372" i="7"/>
  <c r="T372" i="7" s="1"/>
  <c r="S373" i="7"/>
  <c r="T373" i="7" s="1"/>
  <c r="S374" i="7"/>
  <c r="T374" i="7" s="1"/>
  <c r="S375" i="7"/>
  <c r="T375" i="7" s="1"/>
  <c r="S376" i="7"/>
  <c r="T376" i="7" s="1"/>
  <c r="S377" i="7"/>
  <c r="T377" i="7" s="1"/>
  <c r="S378" i="7"/>
  <c r="T378" i="7" s="1"/>
  <c r="S367" i="7"/>
  <c r="S356" i="7"/>
  <c r="T356" i="7" s="1"/>
  <c r="S357" i="7"/>
  <c r="T357" i="7" s="1"/>
  <c r="S358" i="7"/>
  <c r="T358" i="7" s="1"/>
  <c r="S359" i="7"/>
  <c r="T359" i="7" s="1"/>
  <c r="S360" i="7"/>
  <c r="T360" i="7" s="1"/>
  <c r="S361" i="7"/>
  <c r="T361" i="7" s="1"/>
  <c r="S362" i="7"/>
  <c r="T362" i="7" s="1"/>
  <c r="S363" i="7"/>
  <c r="T363" i="7" s="1"/>
  <c r="S364" i="7"/>
  <c r="T364" i="7" s="1"/>
  <c r="S365" i="7"/>
  <c r="T365" i="7" s="1"/>
  <c r="S355" i="7"/>
  <c r="S345" i="7"/>
  <c r="T345" i="7" s="1"/>
  <c r="S346" i="7"/>
  <c r="T346" i="7" s="1"/>
  <c r="S347" i="7"/>
  <c r="T347" i="7" s="1"/>
  <c r="S348" i="7"/>
  <c r="T348" i="7" s="1"/>
  <c r="S349" i="7"/>
  <c r="T349" i="7" s="1"/>
  <c r="S350" i="7"/>
  <c r="T350" i="7" s="1"/>
  <c r="S351" i="7"/>
  <c r="T351" i="7" s="1"/>
  <c r="S352" i="7"/>
  <c r="T352" i="7" s="1"/>
  <c r="S353" i="7"/>
  <c r="T353" i="7" s="1"/>
  <c r="S354" i="7"/>
  <c r="T354" i="7" s="1"/>
  <c r="S344" i="7"/>
  <c r="S334" i="7"/>
  <c r="T334" i="7" s="1"/>
  <c r="S335" i="7"/>
  <c r="T335" i="7" s="1"/>
  <c r="S336" i="7"/>
  <c r="T336" i="7" s="1"/>
  <c r="S337" i="7"/>
  <c r="T337" i="7" s="1"/>
  <c r="S338" i="7"/>
  <c r="T338" i="7" s="1"/>
  <c r="S339" i="7"/>
  <c r="T339" i="7" s="1"/>
  <c r="S340" i="7"/>
  <c r="T340" i="7" s="1"/>
  <c r="S341" i="7"/>
  <c r="T341" i="7" s="1"/>
  <c r="S342" i="7"/>
  <c r="T342" i="7" s="1"/>
  <c r="S343" i="7"/>
  <c r="T343" i="7" s="1"/>
  <c r="S333" i="7"/>
  <c r="S321" i="7"/>
  <c r="T321" i="7" s="1"/>
  <c r="S322" i="7"/>
  <c r="T322" i="7" s="1"/>
  <c r="S323" i="7"/>
  <c r="T323" i="7" s="1"/>
  <c r="S324" i="7"/>
  <c r="T324" i="7" s="1"/>
  <c r="S325" i="7"/>
  <c r="T325" i="7" s="1"/>
  <c r="S326" i="7"/>
  <c r="T326" i="7" s="1"/>
  <c r="S327" i="7"/>
  <c r="T327" i="7" s="1"/>
  <c r="S328" i="7"/>
  <c r="T328" i="7" s="1"/>
  <c r="S329" i="7"/>
  <c r="T329" i="7" s="1"/>
  <c r="S330" i="7"/>
  <c r="T330" i="7" s="1"/>
  <c r="S331" i="7"/>
  <c r="T331" i="7" s="1"/>
  <c r="S320" i="7"/>
  <c r="S309" i="7"/>
  <c r="T309" i="7" s="1"/>
  <c r="S310" i="7"/>
  <c r="T310" i="7" s="1"/>
  <c r="S311" i="7"/>
  <c r="T311" i="7" s="1"/>
  <c r="S312" i="7"/>
  <c r="T312" i="7" s="1"/>
  <c r="S313" i="7"/>
  <c r="T313" i="7" s="1"/>
  <c r="S314" i="7"/>
  <c r="T314" i="7" s="1"/>
  <c r="S315" i="7"/>
  <c r="T315" i="7" s="1"/>
  <c r="S316" i="7"/>
  <c r="T316" i="7" s="1"/>
  <c r="S317" i="7"/>
  <c r="T317" i="7" s="1"/>
  <c r="S318" i="7"/>
  <c r="T318" i="7" s="1"/>
  <c r="S319" i="7"/>
  <c r="T319" i="7" s="1"/>
  <c r="S308" i="7"/>
  <c r="S297" i="7"/>
  <c r="T297" i="7" s="1"/>
  <c r="S298" i="7"/>
  <c r="T298" i="7" s="1"/>
  <c r="S299" i="7"/>
  <c r="T299" i="7" s="1"/>
  <c r="S300" i="7"/>
  <c r="T300" i="7" s="1"/>
  <c r="S301" i="7"/>
  <c r="T301" i="7" s="1"/>
  <c r="S302" i="7"/>
  <c r="T302" i="7" s="1"/>
  <c r="S303" i="7"/>
  <c r="T303" i="7" s="1"/>
  <c r="S304" i="7"/>
  <c r="T304" i="7" s="1"/>
  <c r="S305" i="7"/>
  <c r="T305" i="7" s="1"/>
  <c r="S306" i="7"/>
  <c r="T306" i="7" s="1"/>
  <c r="S307" i="7"/>
  <c r="T307" i="7" s="1"/>
  <c r="S296" i="7"/>
  <c r="S285" i="7"/>
  <c r="T285" i="7" s="1"/>
  <c r="S286" i="7"/>
  <c r="T286" i="7" s="1"/>
  <c r="S287" i="7"/>
  <c r="T287" i="7" s="1"/>
  <c r="S288" i="7"/>
  <c r="T288" i="7" s="1"/>
  <c r="S289" i="7"/>
  <c r="T289" i="7" s="1"/>
  <c r="S290" i="7"/>
  <c r="T290" i="7" s="1"/>
  <c r="S291" i="7"/>
  <c r="T291" i="7" s="1"/>
  <c r="S292" i="7"/>
  <c r="T292" i="7" s="1"/>
  <c r="S293" i="7"/>
  <c r="T293" i="7" s="1"/>
  <c r="S294" i="7"/>
  <c r="T294" i="7" s="1"/>
  <c r="S284" i="7"/>
  <c r="S274" i="7"/>
  <c r="T274" i="7" s="1"/>
  <c r="S275" i="7"/>
  <c r="T275" i="7" s="1"/>
  <c r="S276" i="7"/>
  <c r="T276" i="7" s="1"/>
  <c r="S277" i="7"/>
  <c r="T277" i="7" s="1"/>
  <c r="S278" i="7"/>
  <c r="T278" i="7" s="1"/>
  <c r="S279" i="7"/>
  <c r="T279" i="7" s="1"/>
  <c r="S280" i="7"/>
  <c r="T280" i="7" s="1"/>
  <c r="S281" i="7"/>
  <c r="T281" i="7" s="1"/>
  <c r="S282" i="7"/>
  <c r="T282" i="7" s="1"/>
  <c r="S283" i="7"/>
  <c r="T283" i="7" s="1"/>
  <c r="S273" i="7"/>
  <c r="S263" i="7"/>
  <c r="T263" i="7" s="1"/>
  <c r="S264" i="7"/>
  <c r="T264" i="7" s="1"/>
  <c r="S265" i="7"/>
  <c r="T265" i="7" s="1"/>
  <c r="S266" i="7"/>
  <c r="T266" i="7" s="1"/>
  <c r="S267" i="7"/>
  <c r="T267" i="7" s="1"/>
  <c r="S268" i="7"/>
  <c r="T268" i="7" s="1"/>
  <c r="S269" i="7"/>
  <c r="T269" i="7" s="1"/>
  <c r="S270" i="7"/>
  <c r="T270" i="7" s="1"/>
  <c r="S271" i="7"/>
  <c r="T271" i="7" s="1"/>
  <c r="S272" i="7"/>
  <c r="T272" i="7" s="1"/>
  <c r="S262" i="7"/>
  <c r="S251" i="7"/>
  <c r="T251" i="7" s="1"/>
  <c r="S252" i="7"/>
  <c r="T252" i="7" s="1"/>
  <c r="S253" i="7"/>
  <c r="T253" i="7" s="1"/>
  <c r="S254" i="7"/>
  <c r="T254" i="7" s="1"/>
  <c r="S255" i="7"/>
  <c r="T255" i="7" s="1"/>
  <c r="S256" i="7"/>
  <c r="T256" i="7" s="1"/>
  <c r="S257" i="7"/>
  <c r="T257" i="7" s="1"/>
  <c r="S258" i="7"/>
  <c r="T258" i="7" s="1"/>
  <c r="S259" i="7"/>
  <c r="T259" i="7" s="1"/>
  <c r="S260" i="7"/>
  <c r="T260" i="7" s="1"/>
  <c r="S250" i="7"/>
  <c r="S240" i="7"/>
  <c r="T240" i="7" s="1"/>
  <c r="S241" i="7"/>
  <c r="T241" i="7" s="1"/>
  <c r="S242" i="7"/>
  <c r="T242" i="7" s="1"/>
  <c r="S243" i="7"/>
  <c r="T243" i="7" s="1"/>
  <c r="S244" i="7"/>
  <c r="T244" i="7" s="1"/>
  <c r="S245" i="7"/>
  <c r="T245" i="7" s="1"/>
  <c r="S246" i="7"/>
  <c r="T246" i="7" s="1"/>
  <c r="S247" i="7"/>
  <c r="T247" i="7" s="1"/>
  <c r="S248" i="7"/>
  <c r="T248" i="7" s="1"/>
  <c r="S249" i="7"/>
  <c r="T249" i="7" s="1"/>
  <c r="S239" i="7"/>
  <c r="S229" i="7"/>
  <c r="T229" i="7" s="1"/>
  <c r="S230" i="7"/>
  <c r="T230" i="7" s="1"/>
  <c r="S231" i="7"/>
  <c r="T231" i="7" s="1"/>
  <c r="S232" i="7"/>
  <c r="T232" i="7" s="1"/>
  <c r="S233" i="7"/>
  <c r="T233" i="7" s="1"/>
  <c r="S234" i="7"/>
  <c r="T234" i="7" s="1"/>
  <c r="S235" i="7"/>
  <c r="T235" i="7" s="1"/>
  <c r="S236" i="7"/>
  <c r="T236" i="7" s="1"/>
  <c r="S237" i="7"/>
  <c r="T237" i="7" s="1"/>
  <c r="S238" i="7"/>
  <c r="T238" i="7" s="1"/>
  <c r="S228" i="7"/>
  <c r="S221" i="7"/>
  <c r="T221" i="7" s="1"/>
  <c r="S222" i="7"/>
  <c r="T222" i="7" s="1"/>
  <c r="S223" i="7"/>
  <c r="T223" i="7" s="1"/>
  <c r="S224" i="7"/>
  <c r="T224" i="7" s="1"/>
  <c r="S225" i="7"/>
  <c r="T225" i="7" s="1"/>
  <c r="S226" i="7"/>
  <c r="T226" i="7" s="1"/>
  <c r="S220" i="7"/>
  <c r="S214" i="7"/>
  <c r="T214" i="7" s="1"/>
  <c r="S215" i="7"/>
  <c r="T215" i="7" s="1"/>
  <c r="S216" i="7"/>
  <c r="T216" i="7" s="1"/>
  <c r="S217" i="7"/>
  <c r="T217" i="7" s="1"/>
  <c r="S218" i="7"/>
  <c r="T218" i="7" s="1"/>
  <c r="S219" i="7"/>
  <c r="T219" i="7" s="1"/>
  <c r="S213" i="7"/>
  <c r="S207" i="7"/>
  <c r="T207" i="7" s="1"/>
  <c r="S208" i="7"/>
  <c r="T208" i="7" s="1"/>
  <c r="S209" i="7"/>
  <c r="T209" i="7" s="1"/>
  <c r="S210" i="7"/>
  <c r="T210" i="7" s="1"/>
  <c r="S211" i="7"/>
  <c r="T211" i="7" s="1"/>
  <c r="S212" i="7"/>
  <c r="T212" i="7" s="1"/>
  <c r="S206" i="7"/>
  <c r="S192" i="7"/>
  <c r="T192" i="7" s="1"/>
  <c r="S193" i="7"/>
  <c r="T193" i="7" s="1"/>
  <c r="S194" i="7"/>
  <c r="T194" i="7" s="1"/>
  <c r="S195" i="7"/>
  <c r="T195" i="7" s="1"/>
  <c r="S196" i="7"/>
  <c r="T196" i="7" s="1"/>
  <c r="S197" i="7"/>
  <c r="T197" i="7" s="1"/>
  <c r="S198" i="7"/>
  <c r="T198" i="7" s="1"/>
  <c r="S199" i="7"/>
  <c r="T199" i="7" s="1"/>
  <c r="S200" i="7"/>
  <c r="T200" i="7" s="1"/>
  <c r="S201" i="7"/>
  <c r="T201" i="7" s="1"/>
  <c r="S202" i="7"/>
  <c r="T202" i="7" s="1"/>
  <c r="S203" i="7"/>
  <c r="T203" i="7" s="1"/>
  <c r="S204" i="7"/>
  <c r="T204" i="7" s="1"/>
  <c r="S191" i="7"/>
  <c r="S178" i="7"/>
  <c r="T178" i="7" s="1"/>
  <c r="S179" i="7"/>
  <c r="T179" i="7" s="1"/>
  <c r="S180" i="7"/>
  <c r="T180" i="7" s="1"/>
  <c r="S181" i="7"/>
  <c r="T181" i="7" s="1"/>
  <c r="S182" i="7"/>
  <c r="T182" i="7" s="1"/>
  <c r="S183" i="7"/>
  <c r="T183" i="7" s="1"/>
  <c r="S184" i="7"/>
  <c r="T184" i="7" s="1"/>
  <c r="S185" i="7"/>
  <c r="T185" i="7" s="1"/>
  <c r="S186" i="7"/>
  <c r="T186" i="7" s="1"/>
  <c r="S187" i="7"/>
  <c r="T187" i="7" s="1"/>
  <c r="S188" i="7"/>
  <c r="T188" i="7" s="1"/>
  <c r="S189" i="7"/>
  <c r="T189" i="7" s="1"/>
  <c r="S190" i="7"/>
  <c r="T190" i="7" s="1"/>
  <c r="S177" i="7"/>
  <c r="S164" i="7"/>
  <c r="T164" i="7" s="1"/>
  <c r="S165" i="7"/>
  <c r="T165" i="7" s="1"/>
  <c r="S166" i="7"/>
  <c r="T166" i="7" s="1"/>
  <c r="S167" i="7"/>
  <c r="T167" i="7" s="1"/>
  <c r="S168" i="7"/>
  <c r="T168" i="7" s="1"/>
  <c r="S169" i="7"/>
  <c r="T169" i="7" s="1"/>
  <c r="S170" i="7"/>
  <c r="T170" i="7" s="1"/>
  <c r="S171" i="7"/>
  <c r="T171" i="7" s="1"/>
  <c r="S172" i="7"/>
  <c r="T172" i="7" s="1"/>
  <c r="S173" i="7"/>
  <c r="T173" i="7" s="1"/>
  <c r="S174" i="7"/>
  <c r="T174" i="7" s="1"/>
  <c r="S175" i="7"/>
  <c r="T175" i="7" s="1"/>
  <c r="S176" i="7"/>
  <c r="T176" i="7" s="1"/>
  <c r="S163" i="7"/>
  <c r="S149" i="7"/>
  <c r="T149" i="7" s="1"/>
  <c r="S150" i="7"/>
  <c r="T150" i="7" s="1"/>
  <c r="S151" i="7"/>
  <c r="T151" i="7" s="1"/>
  <c r="S152" i="7"/>
  <c r="T152" i="7" s="1"/>
  <c r="S153" i="7"/>
  <c r="T153" i="7" s="1"/>
  <c r="S154" i="7"/>
  <c r="T154" i="7" s="1"/>
  <c r="S155" i="7"/>
  <c r="T155" i="7" s="1"/>
  <c r="S156" i="7"/>
  <c r="T156" i="7" s="1"/>
  <c r="S157" i="7"/>
  <c r="T157" i="7" s="1"/>
  <c r="S158" i="7"/>
  <c r="T158" i="7" s="1"/>
  <c r="S159" i="7"/>
  <c r="T159" i="7" s="1"/>
  <c r="S160" i="7"/>
  <c r="T160" i="7" s="1"/>
  <c r="S161" i="7"/>
  <c r="T161" i="7" s="1"/>
  <c r="S148" i="7"/>
  <c r="S135" i="7"/>
  <c r="T135" i="7" s="1"/>
  <c r="S136" i="7"/>
  <c r="T136" i="7" s="1"/>
  <c r="S137" i="7"/>
  <c r="T137" i="7" s="1"/>
  <c r="S138" i="7"/>
  <c r="T138" i="7" s="1"/>
  <c r="S139" i="7"/>
  <c r="T139" i="7" s="1"/>
  <c r="S140" i="7"/>
  <c r="T140" i="7" s="1"/>
  <c r="S141" i="7"/>
  <c r="T141" i="7" s="1"/>
  <c r="S142" i="7"/>
  <c r="T142" i="7" s="1"/>
  <c r="S143" i="7"/>
  <c r="T143" i="7" s="1"/>
  <c r="S144" i="7"/>
  <c r="T144" i="7" s="1"/>
  <c r="S145" i="7"/>
  <c r="T145" i="7" s="1"/>
  <c r="S146" i="7"/>
  <c r="T146" i="7" s="1"/>
  <c r="S147" i="7"/>
  <c r="T147" i="7" s="1"/>
  <c r="S134" i="7"/>
  <c r="S121" i="7"/>
  <c r="T121" i="7" s="1"/>
  <c r="S122" i="7"/>
  <c r="T122" i="7" s="1"/>
  <c r="S123" i="7"/>
  <c r="T123" i="7" s="1"/>
  <c r="S124" i="7"/>
  <c r="T124" i="7" s="1"/>
  <c r="S125" i="7"/>
  <c r="T125" i="7" s="1"/>
  <c r="S126" i="7"/>
  <c r="T126" i="7" s="1"/>
  <c r="S127" i="7"/>
  <c r="T127" i="7" s="1"/>
  <c r="S128" i="7"/>
  <c r="T128" i="7" s="1"/>
  <c r="S129" i="7"/>
  <c r="T129" i="7" s="1"/>
  <c r="S130" i="7"/>
  <c r="T130" i="7" s="1"/>
  <c r="S131" i="7"/>
  <c r="T131" i="7" s="1"/>
  <c r="S132" i="7"/>
  <c r="T132" i="7" s="1"/>
  <c r="S133" i="7"/>
  <c r="T133" i="7" s="1"/>
  <c r="S120" i="7"/>
  <c r="S108" i="7"/>
  <c r="T108" i="7" s="1"/>
  <c r="S109" i="7"/>
  <c r="T109" i="7" s="1"/>
  <c r="S110" i="7"/>
  <c r="T110" i="7" s="1"/>
  <c r="S111" i="7"/>
  <c r="T111" i="7" s="1"/>
  <c r="S112" i="7"/>
  <c r="T112" i="7" s="1"/>
  <c r="S113" i="7"/>
  <c r="T113" i="7" s="1"/>
  <c r="S114" i="7"/>
  <c r="T114" i="7" s="1"/>
  <c r="S115" i="7"/>
  <c r="T115" i="7" s="1"/>
  <c r="S116" i="7"/>
  <c r="T116" i="7" s="1"/>
  <c r="S117" i="7"/>
  <c r="T117" i="7" s="1"/>
  <c r="S118" i="7"/>
  <c r="T118" i="7" s="1"/>
  <c r="S107" i="7"/>
  <c r="S96" i="7"/>
  <c r="T96" i="7" s="1"/>
  <c r="S97" i="7"/>
  <c r="T97" i="7" s="1"/>
  <c r="S98" i="7"/>
  <c r="T98" i="7" s="1"/>
  <c r="S99" i="7"/>
  <c r="T99" i="7" s="1"/>
  <c r="S100" i="7"/>
  <c r="T100" i="7" s="1"/>
  <c r="S101" i="7"/>
  <c r="T101" i="7" s="1"/>
  <c r="S102" i="7"/>
  <c r="T102" i="7" s="1"/>
  <c r="S103" i="7"/>
  <c r="T103" i="7" s="1"/>
  <c r="S104" i="7"/>
  <c r="T104" i="7" s="1"/>
  <c r="S105" i="7"/>
  <c r="T105" i="7" s="1"/>
  <c r="S106" i="7"/>
  <c r="T106" i="7" s="1"/>
  <c r="S95" i="7"/>
  <c r="S84" i="7"/>
  <c r="T84" i="7" s="1"/>
  <c r="S85" i="7"/>
  <c r="T85" i="7" s="1"/>
  <c r="S86" i="7"/>
  <c r="T86" i="7" s="1"/>
  <c r="S87" i="7"/>
  <c r="T87" i="7" s="1"/>
  <c r="S88" i="7"/>
  <c r="T88" i="7" s="1"/>
  <c r="S89" i="7"/>
  <c r="T89" i="7" s="1"/>
  <c r="S90" i="7"/>
  <c r="T90" i="7" s="1"/>
  <c r="S91" i="7"/>
  <c r="T91" i="7" s="1"/>
  <c r="S92" i="7"/>
  <c r="T92" i="7" s="1"/>
  <c r="S93" i="7"/>
  <c r="T93" i="7" s="1"/>
  <c r="S94" i="7"/>
  <c r="T94" i="7" s="1"/>
  <c r="S83" i="7"/>
  <c r="S78" i="7"/>
  <c r="T78" i="7" s="1"/>
  <c r="S79" i="7"/>
  <c r="T79" i="7" s="1"/>
  <c r="S80" i="7"/>
  <c r="T80" i="7" s="1"/>
  <c r="S81" i="7"/>
  <c r="T81" i="7" s="1"/>
  <c r="S77" i="7"/>
  <c r="S73" i="7"/>
  <c r="T73" i="7" s="1"/>
  <c r="S74" i="7"/>
  <c r="T74" i="7" s="1"/>
  <c r="S75" i="7"/>
  <c r="T75" i="7" s="1"/>
  <c r="S76" i="7"/>
  <c r="T76" i="7" s="1"/>
  <c r="S72" i="7"/>
  <c r="S68" i="7"/>
  <c r="T68" i="7" s="1"/>
  <c r="S69" i="7"/>
  <c r="T69" i="7" s="1"/>
  <c r="S70" i="7"/>
  <c r="T70" i="7" s="1"/>
  <c r="S71" i="7"/>
  <c r="T71" i="7" s="1"/>
  <c r="S67" i="7"/>
  <c r="S59" i="7"/>
  <c r="T59" i="7" s="1"/>
  <c r="S60" i="7"/>
  <c r="T60" i="7" s="1"/>
  <c r="S61" i="7"/>
  <c r="T61" i="7" s="1"/>
  <c r="S62" i="7"/>
  <c r="T62" i="7" s="1"/>
  <c r="S63" i="7"/>
  <c r="T63" i="7" s="1"/>
  <c r="S64" i="7"/>
  <c r="T64" i="7" s="1"/>
  <c r="S65" i="7"/>
  <c r="T65" i="7" s="1"/>
  <c r="S58" i="7"/>
  <c r="S51" i="7"/>
  <c r="T51" i="7" s="1"/>
  <c r="S52" i="7"/>
  <c r="T52" i="7" s="1"/>
  <c r="S53" i="7"/>
  <c r="T53" i="7" s="1"/>
  <c r="S54" i="7"/>
  <c r="T54" i="7" s="1"/>
  <c r="S55" i="7"/>
  <c r="T55" i="7" s="1"/>
  <c r="S56" i="7"/>
  <c r="T56" i="7" s="1"/>
  <c r="S57" i="7"/>
  <c r="T57" i="7" s="1"/>
  <c r="S50" i="7"/>
  <c r="S43" i="7"/>
  <c r="T43" i="7" s="1"/>
  <c r="S44" i="7"/>
  <c r="T44" i="7" s="1"/>
  <c r="S45" i="7"/>
  <c r="T45" i="7" s="1"/>
  <c r="S46" i="7"/>
  <c r="T46" i="7" s="1"/>
  <c r="S47" i="7"/>
  <c r="T47" i="7" s="1"/>
  <c r="S48" i="7"/>
  <c r="T48" i="7" s="1"/>
  <c r="S49" i="7"/>
  <c r="T49" i="7" s="1"/>
  <c r="S42" i="7"/>
  <c r="S30" i="7"/>
  <c r="T30" i="7" s="1"/>
  <c r="S31" i="7"/>
  <c r="T31" i="7" s="1"/>
  <c r="S32" i="7"/>
  <c r="T32" i="7" s="1"/>
  <c r="S33" i="7"/>
  <c r="T33" i="7" s="1"/>
  <c r="S34" i="7"/>
  <c r="T34" i="7" s="1"/>
  <c r="S35" i="7"/>
  <c r="T35" i="7" s="1"/>
  <c r="S36" i="7"/>
  <c r="T36" i="7" s="1"/>
  <c r="S37" i="7"/>
  <c r="T37" i="7" s="1"/>
  <c r="S38" i="7"/>
  <c r="T38" i="7" s="1"/>
  <c r="S39" i="7"/>
  <c r="T39" i="7" s="1"/>
  <c r="S40" i="7"/>
  <c r="T40" i="7" s="1"/>
  <c r="S29" i="7"/>
  <c r="S18" i="7"/>
  <c r="T18" i="7" s="1"/>
  <c r="S19" i="7"/>
  <c r="T19" i="7" s="1"/>
  <c r="S20" i="7"/>
  <c r="T20" i="7" s="1"/>
  <c r="S21" i="7"/>
  <c r="T21" i="7" s="1"/>
  <c r="S22" i="7"/>
  <c r="T22" i="7" s="1"/>
  <c r="S23" i="7"/>
  <c r="T23" i="7" s="1"/>
  <c r="S24" i="7"/>
  <c r="T24" i="7" s="1"/>
  <c r="S25" i="7"/>
  <c r="T25" i="7" s="1"/>
  <c r="S26" i="7"/>
  <c r="T26" i="7" s="1"/>
  <c r="S27" i="7"/>
  <c r="T27" i="7" s="1"/>
  <c r="S28" i="7"/>
  <c r="T28" i="7" s="1"/>
  <c r="S17" i="7"/>
  <c r="S6" i="7"/>
  <c r="T6" i="7" s="1"/>
  <c r="S7" i="7"/>
  <c r="T7" i="7" s="1"/>
  <c r="S8" i="7"/>
  <c r="T8" i="7" s="1"/>
  <c r="S9" i="7"/>
  <c r="T9" i="7" s="1"/>
  <c r="S10" i="7"/>
  <c r="T10" i="7" s="1"/>
  <c r="S11" i="7"/>
  <c r="T11" i="7" s="1"/>
  <c r="S12" i="7"/>
  <c r="T12" i="7" s="1"/>
  <c r="S13" i="7"/>
  <c r="T13" i="7" s="1"/>
  <c r="S14" i="7"/>
  <c r="T14" i="7" s="1"/>
  <c r="S15" i="7"/>
  <c r="T15" i="7" s="1"/>
  <c r="S16" i="7"/>
  <c r="T16" i="7" s="1"/>
  <c r="S5" i="7"/>
  <c r="H560" i="7"/>
  <c r="I560" i="7" s="1"/>
  <c r="H553" i="7"/>
  <c r="I553" i="7" s="1"/>
  <c r="H554" i="7"/>
  <c r="I554" i="7" s="1"/>
  <c r="H555" i="7"/>
  <c r="I555" i="7" s="1"/>
  <c r="H556" i="7"/>
  <c r="I556" i="7" s="1"/>
  <c r="H557" i="7"/>
  <c r="I557" i="7" s="1"/>
  <c r="H558" i="7"/>
  <c r="I558" i="7" s="1"/>
  <c r="H559" i="7"/>
  <c r="I559" i="7" s="1"/>
  <c r="H552" i="7"/>
  <c r="H544" i="7"/>
  <c r="I544" i="7" s="1"/>
  <c r="H545" i="7"/>
  <c r="I545" i="7" s="1"/>
  <c r="H546" i="7"/>
  <c r="I546" i="7" s="1"/>
  <c r="H547" i="7"/>
  <c r="I547" i="7" s="1"/>
  <c r="H548" i="7"/>
  <c r="I548" i="7" s="1"/>
  <c r="H549" i="7"/>
  <c r="I549" i="7" s="1"/>
  <c r="H550" i="7"/>
  <c r="I550" i="7" s="1"/>
  <c r="H551" i="7"/>
  <c r="I551" i="7" s="1"/>
  <c r="H543" i="7"/>
  <c r="H535" i="7"/>
  <c r="I535" i="7" s="1"/>
  <c r="H536" i="7"/>
  <c r="I536" i="7" s="1"/>
  <c r="H537" i="7"/>
  <c r="I537" i="7" s="1"/>
  <c r="H538" i="7"/>
  <c r="I538" i="7" s="1"/>
  <c r="H539" i="7"/>
  <c r="I539" i="7" s="1"/>
  <c r="H540" i="7"/>
  <c r="I540" i="7" s="1"/>
  <c r="H541" i="7"/>
  <c r="I541" i="7" s="1"/>
  <c r="H542" i="7"/>
  <c r="I542" i="7" s="1"/>
  <c r="H534" i="7"/>
  <c r="H518" i="7"/>
  <c r="I518" i="7" s="1"/>
  <c r="H519" i="7"/>
  <c r="I519" i="7" s="1"/>
  <c r="H520" i="7"/>
  <c r="I520" i="7" s="1"/>
  <c r="H521" i="7"/>
  <c r="I521" i="7" s="1"/>
  <c r="H522" i="7"/>
  <c r="I522" i="7" s="1"/>
  <c r="H523" i="7"/>
  <c r="I523" i="7" s="1"/>
  <c r="H524" i="7"/>
  <c r="I524" i="7" s="1"/>
  <c r="H525" i="7"/>
  <c r="I525" i="7" s="1"/>
  <c r="H526" i="7"/>
  <c r="I526" i="7" s="1"/>
  <c r="H527" i="7"/>
  <c r="I527" i="7" s="1"/>
  <c r="H528" i="7"/>
  <c r="I528" i="7" s="1"/>
  <c r="H529" i="7"/>
  <c r="I529" i="7" s="1"/>
  <c r="H530" i="7"/>
  <c r="I530" i="7" s="1"/>
  <c r="H531" i="7"/>
  <c r="I531" i="7" s="1"/>
  <c r="H532" i="7"/>
  <c r="I532" i="7" s="1"/>
  <c r="H517" i="7"/>
  <c r="H502" i="7"/>
  <c r="I502" i="7" s="1"/>
  <c r="H503" i="7"/>
  <c r="I503" i="7" s="1"/>
  <c r="H504" i="7"/>
  <c r="I504" i="7" s="1"/>
  <c r="H505" i="7"/>
  <c r="I505" i="7" s="1"/>
  <c r="H506" i="7"/>
  <c r="I506" i="7" s="1"/>
  <c r="H507" i="7"/>
  <c r="I507" i="7" s="1"/>
  <c r="H508" i="7"/>
  <c r="I508" i="7" s="1"/>
  <c r="H509" i="7"/>
  <c r="I509" i="7" s="1"/>
  <c r="H510" i="7"/>
  <c r="I510" i="7" s="1"/>
  <c r="H511" i="7"/>
  <c r="I511" i="7" s="1"/>
  <c r="H512" i="7"/>
  <c r="I512" i="7" s="1"/>
  <c r="H513" i="7"/>
  <c r="I513" i="7" s="1"/>
  <c r="H514" i="7"/>
  <c r="I514" i="7" s="1"/>
  <c r="H515" i="7"/>
  <c r="I515" i="7" s="1"/>
  <c r="H516" i="7"/>
  <c r="I516" i="7" s="1"/>
  <c r="H501" i="7"/>
  <c r="H486" i="7"/>
  <c r="I486" i="7" s="1"/>
  <c r="H487" i="7"/>
  <c r="I487" i="7" s="1"/>
  <c r="H488" i="7"/>
  <c r="I488" i="7" s="1"/>
  <c r="H489" i="7"/>
  <c r="I489" i="7" s="1"/>
  <c r="H490" i="7"/>
  <c r="I490" i="7" s="1"/>
  <c r="H491" i="7"/>
  <c r="I491" i="7" s="1"/>
  <c r="H492" i="7"/>
  <c r="I492" i="7" s="1"/>
  <c r="H493" i="7"/>
  <c r="I493" i="7" s="1"/>
  <c r="H494" i="7"/>
  <c r="I494" i="7" s="1"/>
  <c r="H495" i="7"/>
  <c r="I495" i="7" s="1"/>
  <c r="H496" i="7"/>
  <c r="I496" i="7" s="1"/>
  <c r="H497" i="7"/>
  <c r="I497" i="7" s="1"/>
  <c r="H498" i="7"/>
  <c r="I498" i="7" s="1"/>
  <c r="H499" i="7"/>
  <c r="I499" i="7" s="1"/>
  <c r="H500" i="7"/>
  <c r="I500" i="7" s="1"/>
  <c r="H485" i="7"/>
  <c r="H474" i="7"/>
  <c r="I474" i="7" s="1"/>
  <c r="H475" i="7"/>
  <c r="I475" i="7" s="1"/>
  <c r="H476" i="7"/>
  <c r="I476" i="7" s="1"/>
  <c r="H477" i="7"/>
  <c r="I477" i="7" s="1"/>
  <c r="H478" i="7"/>
  <c r="I478" i="7" s="1"/>
  <c r="H479" i="7"/>
  <c r="I479" i="7" s="1"/>
  <c r="H480" i="7"/>
  <c r="I480" i="7" s="1"/>
  <c r="H481" i="7"/>
  <c r="I481" i="7" s="1"/>
  <c r="H482" i="7"/>
  <c r="I482" i="7" s="1"/>
  <c r="H483" i="7"/>
  <c r="I483" i="7" s="1"/>
  <c r="H473" i="7"/>
  <c r="H463" i="7"/>
  <c r="I463" i="7" s="1"/>
  <c r="H464" i="7"/>
  <c r="I464" i="7" s="1"/>
  <c r="H465" i="7"/>
  <c r="I465" i="7" s="1"/>
  <c r="H466" i="7"/>
  <c r="I466" i="7" s="1"/>
  <c r="H467" i="7"/>
  <c r="I467" i="7" s="1"/>
  <c r="H468" i="7"/>
  <c r="I468" i="7" s="1"/>
  <c r="H469" i="7"/>
  <c r="I469" i="7" s="1"/>
  <c r="H470" i="7"/>
  <c r="I470" i="7" s="1"/>
  <c r="H471" i="7"/>
  <c r="I471" i="7" s="1"/>
  <c r="H472" i="7"/>
  <c r="I472" i="7" s="1"/>
  <c r="H462" i="7"/>
  <c r="H452" i="7"/>
  <c r="I452" i="7" s="1"/>
  <c r="H453" i="7"/>
  <c r="I453" i="7" s="1"/>
  <c r="H454" i="7"/>
  <c r="I454" i="7" s="1"/>
  <c r="H455" i="7"/>
  <c r="I455" i="7" s="1"/>
  <c r="H456" i="7"/>
  <c r="I456" i="7" s="1"/>
  <c r="H457" i="7"/>
  <c r="I457" i="7" s="1"/>
  <c r="H458" i="7"/>
  <c r="I458" i="7" s="1"/>
  <c r="H459" i="7"/>
  <c r="I459" i="7" s="1"/>
  <c r="H460" i="7"/>
  <c r="I460" i="7" s="1"/>
  <c r="H461" i="7"/>
  <c r="I461" i="7" s="1"/>
  <c r="H451" i="7"/>
  <c r="H438" i="7"/>
  <c r="I438" i="7" s="1"/>
  <c r="H439" i="7"/>
  <c r="I439" i="7" s="1"/>
  <c r="H440" i="7"/>
  <c r="I440" i="7" s="1"/>
  <c r="H441" i="7"/>
  <c r="I441" i="7" s="1"/>
  <c r="H442" i="7"/>
  <c r="I442" i="7" s="1"/>
  <c r="H443" i="7"/>
  <c r="I443" i="7" s="1"/>
  <c r="H444" i="7"/>
  <c r="I444" i="7" s="1"/>
  <c r="H445" i="7"/>
  <c r="I445" i="7" s="1"/>
  <c r="H446" i="7"/>
  <c r="I446" i="7" s="1"/>
  <c r="H447" i="7"/>
  <c r="I447" i="7" s="1"/>
  <c r="H448" i="7"/>
  <c r="I448" i="7" s="1"/>
  <c r="H449" i="7"/>
  <c r="I449" i="7" s="1"/>
  <c r="H437" i="7"/>
  <c r="H425" i="7"/>
  <c r="I425" i="7" s="1"/>
  <c r="H426" i="7"/>
  <c r="I426" i="7" s="1"/>
  <c r="H427" i="7"/>
  <c r="I427" i="7" s="1"/>
  <c r="H428" i="7"/>
  <c r="I428" i="7" s="1"/>
  <c r="H429" i="7"/>
  <c r="I429" i="7" s="1"/>
  <c r="H430" i="7"/>
  <c r="I430" i="7" s="1"/>
  <c r="H431" i="7"/>
  <c r="I431" i="7" s="1"/>
  <c r="H432" i="7"/>
  <c r="I432" i="7" s="1"/>
  <c r="H433" i="7"/>
  <c r="I433" i="7" s="1"/>
  <c r="H434" i="7"/>
  <c r="I434" i="7" s="1"/>
  <c r="H435" i="7"/>
  <c r="I435" i="7" s="1"/>
  <c r="H436" i="7"/>
  <c r="I436" i="7" s="1"/>
  <c r="H424" i="7"/>
  <c r="H412" i="7"/>
  <c r="I412" i="7" s="1"/>
  <c r="H413" i="7"/>
  <c r="I413" i="7" s="1"/>
  <c r="H414" i="7"/>
  <c r="I414" i="7" s="1"/>
  <c r="H415" i="7"/>
  <c r="I415" i="7" s="1"/>
  <c r="H416" i="7"/>
  <c r="I416" i="7" s="1"/>
  <c r="H417" i="7"/>
  <c r="I417" i="7" s="1"/>
  <c r="H418" i="7"/>
  <c r="I418" i="7" s="1"/>
  <c r="H419" i="7"/>
  <c r="I419" i="7" s="1"/>
  <c r="H420" i="7"/>
  <c r="I420" i="7" s="1"/>
  <c r="H421" i="7"/>
  <c r="I421" i="7" s="1"/>
  <c r="H422" i="7"/>
  <c r="I422" i="7" s="1"/>
  <c r="H423" i="7"/>
  <c r="I423" i="7" s="1"/>
  <c r="H411" i="7"/>
  <c r="H407" i="7"/>
  <c r="I407" i="7" s="1"/>
  <c r="H408" i="7"/>
  <c r="I408" i="7" s="1"/>
  <c r="H409" i="7"/>
  <c r="I409" i="7" s="1"/>
  <c r="H406" i="7"/>
  <c r="H403" i="7"/>
  <c r="I403" i="7" s="1"/>
  <c r="H404" i="7"/>
  <c r="I404" i="7" s="1"/>
  <c r="H405" i="7"/>
  <c r="I405" i="7" s="1"/>
  <c r="H402" i="7"/>
  <c r="H399" i="7"/>
  <c r="I399" i="7" s="1"/>
  <c r="H400" i="7"/>
  <c r="I400" i="7" s="1"/>
  <c r="H401" i="7"/>
  <c r="I401" i="7" s="1"/>
  <c r="H398" i="7"/>
  <c r="H386" i="7"/>
  <c r="I386" i="7" s="1"/>
  <c r="H387" i="7"/>
  <c r="I387" i="7" s="1"/>
  <c r="H388" i="7"/>
  <c r="I388" i="7" s="1"/>
  <c r="H389" i="7"/>
  <c r="I389" i="7" s="1"/>
  <c r="H390" i="7"/>
  <c r="I390" i="7" s="1"/>
  <c r="H391" i="7"/>
  <c r="I391" i="7" s="1"/>
  <c r="H392" i="7"/>
  <c r="I392" i="7" s="1"/>
  <c r="H393" i="7"/>
  <c r="I393" i="7" s="1"/>
  <c r="H394" i="7"/>
  <c r="I394" i="7" s="1"/>
  <c r="H395" i="7"/>
  <c r="I395" i="7" s="1"/>
  <c r="H396" i="7"/>
  <c r="I396" i="7" s="1"/>
  <c r="H385" i="7"/>
  <c r="H374" i="7"/>
  <c r="I374" i="7" s="1"/>
  <c r="H375" i="7"/>
  <c r="I375" i="7" s="1"/>
  <c r="H376" i="7"/>
  <c r="I376" i="7" s="1"/>
  <c r="H377" i="7"/>
  <c r="I377" i="7" s="1"/>
  <c r="H378" i="7"/>
  <c r="I378" i="7" s="1"/>
  <c r="H379" i="7"/>
  <c r="I379" i="7" s="1"/>
  <c r="H380" i="7"/>
  <c r="I380" i="7" s="1"/>
  <c r="H381" i="7"/>
  <c r="I381" i="7" s="1"/>
  <c r="H382" i="7"/>
  <c r="I382" i="7" s="1"/>
  <c r="H383" i="7"/>
  <c r="I383" i="7" s="1"/>
  <c r="H384" i="7"/>
  <c r="I384" i="7" s="1"/>
  <c r="H373" i="7"/>
  <c r="H362" i="7"/>
  <c r="I362" i="7" s="1"/>
  <c r="H363" i="7"/>
  <c r="I363" i="7" s="1"/>
  <c r="H364" i="7"/>
  <c r="I364" i="7" s="1"/>
  <c r="H365" i="7"/>
  <c r="I365" i="7" s="1"/>
  <c r="H366" i="7"/>
  <c r="I366" i="7" s="1"/>
  <c r="H367" i="7"/>
  <c r="I367" i="7" s="1"/>
  <c r="H368" i="7"/>
  <c r="I368" i="7" s="1"/>
  <c r="H369" i="7"/>
  <c r="I369" i="7" s="1"/>
  <c r="H370" i="7"/>
  <c r="I370" i="7" s="1"/>
  <c r="H371" i="7"/>
  <c r="I371" i="7" s="1"/>
  <c r="H372" i="7"/>
  <c r="I372" i="7" s="1"/>
  <c r="H361" i="7"/>
  <c r="H350" i="7"/>
  <c r="I350" i="7" s="1"/>
  <c r="H351" i="7"/>
  <c r="I351" i="7" s="1"/>
  <c r="H352" i="7"/>
  <c r="I352" i="7" s="1"/>
  <c r="H353" i="7"/>
  <c r="I353" i="7" s="1"/>
  <c r="H354" i="7"/>
  <c r="I354" i="7" s="1"/>
  <c r="H355" i="7"/>
  <c r="I355" i="7" s="1"/>
  <c r="H356" i="7"/>
  <c r="I356" i="7" s="1"/>
  <c r="H357" i="7"/>
  <c r="I357" i="7" s="1"/>
  <c r="H358" i="7"/>
  <c r="I358" i="7" s="1"/>
  <c r="H359" i="7"/>
  <c r="I359" i="7" s="1"/>
  <c r="H349" i="7"/>
  <c r="H339" i="7"/>
  <c r="I339" i="7" s="1"/>
  <c r="H340" i="7"/>
  <c r="I340" i="7" s="1"/>
  <c r="H341" i="7"/>
  <c r="I341" i="7" s="1"/>
  <c r="H342" i="7"/>
  <c r="I342" i="7" s="1"/>
  <c r="H343" i="7"/>
  <c r="I343" i="7" s="1"/>
  <c r="H344" i="7"/>
  <c r="I344" i="7" s="1"/>
  <c r="H345" i="7"/>
  <c r="I345" i="7" s="1"/>
  <c r="H346" i="7"/>
  <c r="I346" i="7" s="1"/>
  <c r="H347" i="7"/>
  <c r="I347" i="7" s="1"/>
  <c r="H348" i="7"/>
  <c r="I348" i="7" s="1"/>
  <c r="H338" i="7"/>
  <c r="H328" i="7"/>
  <c r="I328" i="7" s="1"/>
  <c r="H329" i="7"/>
  <c r="I329" i="7" s="1"/>
  <c r="H330" i="7"/>
  <c r="I330" i="7" s="1"/>
  <c r="H331" i="7"/>
  <c r="I331" i="7" s="1"/>
  <c r="H332" i="7"/>
  <c r="I332" i="7" s="1"/>
  <c r="H333" i="7"/>
  <c r="I333" i="7" s="1"/>
  <c r="H334" i="7"/>
  <c r="I334" i="7" s="1"/>
  <c r="H335" i="7"/>
  <c r="I335" i="7" s="1"/>
  <c r="H336" i="7"/>
  <c r="I336" i="7" s="1"/>
  <c r="H337" i="7"/>
  <c r="I337" i="7" s="1"/>
  <c r="H327" i="7"/>
  <c r="H320" i="7"/>
  <c r="I320" i="7" s="1"/>
  <c r="H321" i="7"/>
  <c r="I321" i="7" s="1"/>
  <c r="H322" i="7"/>
  <c r="I322" i="7" s="1"/>
  <c r="H323" i="7"/>
  <c r="I323" i="7" s="1"/>
  <c r="H324" i="7"/>
  <c r="I324" i="7" s="1"/>
  <c r="H325" i="7"/>
  <c r="I325" i="7" s="1"/>
  <c r="H319" i="7"/>
  <c r="H313" i="7"/>
  <c r="I313" i="7" s="1"/>
  <c r="H314" i="7"/>
  <c r="I314" i="7" s="1"/>
  <c r="H315" i="7"/>
  <c r="I315" i="7" s="1"/>
  <c r="H316" i="7"/>
  <c r="I316" i="7" s="1"/>
  <c r="H317" i="7"/>
  <c r="I317" i="7" s="1"/>
  <c r="H318" i="7"/>
  <c r="I318" i="7" s="1"/>
  <c r="H312" i="7"/>
  <c r="H306" i="7"/>
  <c r="I306" i="7" s="1"/>
  <c r="H307" i="7"/>
  <c r="I307" i="7" s="1"/>
  <c r="H308" i="7"/>
  <c r="I308" i="7" s="1"/>
  <c r="H309" i="7"/>
  <c r="I309" i="7" s="1"/>
  <c r="H310" i="7"/>
  <c r="I310" i="7" s="1"/>
  <c r="H311" i="7"/>
  <c r="I311" i="7" s="1"/>
  <c r="H305" i="7"/>
  <c r="H291" i="7"/>
  <c r="I291" i="7" s="1"/>
  <c r="H292" i="7"/>
  <c r="I292" i="7" s="1"/>
  <c r="H293" i="7"/>
  <c r="I293" i="7" s="1"/>
  <c r="H294" i="7"/>
  <c r="I294" i="7" s="1"/>
  <c r="H295" i="7"/>
  <c r="I295" i="7" s="1"/>
  <c r="H296" i="7"/>
  <c r="I296" i="7" s="1"/>
  <c r="H297" i="7"/>
  <c r="I297" i="7" s="1"/>
  <c r="H298" i="7"/>
  <c r="I298" i="7" s="1"/>
  <c r="H299" i="7"/>
  <c r="I299" i="7" s="1"/>
  <c r="H300" i="7"/>
  <c r="I300" i="7" s="1"/>
  <c r="H301" i="7"/>
  <c r="I301" i="7" s="1"/>
  <c r="H302" i="7"/>
  <c r="I302" i="7" s="1"/>
  <c r="H303" i="7"/>
  <c r="I303" i="7" s="1"/>
  <c r="H290" i="7"/>
  <c r="H277" i="7"/>
  <c r="I277" i="7" s="1"/>
  <c r="H278" i="7"/>
  <c r="I278" i="7" s="1"/>
  <c r="H279" i="7"/>
  <c r="I279" i="7" s="1"/>
  <c r="H280" i="7"/>
  <c r="I280" i="7" s="1"/>
  <c r="H281" i="7"/>
  <c r="I281" i="7" s="1"/>
  <c r="H282" i="7"/>
  <c r="I282" i="7" s="1"/>
  <c r="H283" i="7"/>
  <c r="I283" i="7" s="1"/>
  <c r="H284" i="7"/>
  <c r="I284" i="7" s="1"/>
  <c r="H285" i="7"/>
  <c r="I285" i="7" s="1"/>
  <c r="H286" i="7"/>
  <c r="I286" i="7" s="1"/>
  <c r="H287" i="7"/>
  <c r="I287" i="7" s="1"/>
  <c r="H288" i="7"/>
  <c r="I288" i="7" s="1"/>
  <c r="H289" i="7"/>
  <c r="I289" i="7" s="1"/>
  <c r="H276" i="7"/>
  <c r="H263" i="7"/>
  <c r="I263" i="7" s="1"/>
  <c r="H264" i="7"/>
  <c r="I264" i="7" s="1"/>
  <c r="H265" i="7"/>
  <c r="I265" i="7" s="1"/>
  <c r="H266" i="7"/>
  <c r="I266" i="7" s="1"/>
  <c r="H267" i="7"/>
  <c r="I267" i="7" s="1"/>
  <c r="H268" i="7"/>
  <c r="I268" i="7" s="1"/>
  <c r="H269" i="7"/>
  <c r="I269" i="7" s="1"/>
  <c r="H270" i="7"/>
  <c r="I270" i="7" s="1"/>
  <c r="H271" i="7"/>
  <c r="I271" i="7" s="1"/>
  <c r="H272" i="7"/>
  <c r="I272" i="7" s="1"/>
  <c r="H273" i="7"/>
  <c r="I273" i="7" s="1"/>
  <c r="H274" i="7"/>
  <c r="I274" i="7" s="1"/>
  <c r="H275" i="7"/>
  <c r="I275" i="7" s="1"/>
  <c r="H262" i="7"/>
  <c r="H249" i="7"/>
  <c r="I249" i="7" s="1"/>
  <c r="H250" i="7"/>
  <c r="I250" i="7" s="1"/>
  <c r="H251" i="7"/>
  <c r="I251" i="7" s="1"/>
  <c r="H252" i="7"/>
  <c r="I252" i="7" s="1"/>
  <c r="H253" i="7"/>
  <c r="I253" i="7" s="1"/>
  <c r="H254" i="7"/>
  <c r="I254" i="7" s="1"/>
  <c r="H255" i="7"/>
  <c r="I255" i="7" s="1"/>
  <c r="H256" i="7"/>
  <c r="I256" i="7" s="1"/>
  <c r="H257" i="7"/>
  <c r="I257" i="7" s="1"/>
  <c r="H258" i="7"/>
  <c r="I258" i="7" s="1"/>
  <c r="H259" i="7"/>
  <c r="I259" i="7" s="1"/>
  <c r="H260" i="7"/>
  <c r="I260" i="7" s="1"/>
  <c r="H248" i="7"/>
  <c r="H236" i="7"/>
  <c r="I236" i="7" s="1"/>
  <c r="H237" i="7"/>
  <c r="I237" i="7" s="1"/>
  <c r="H238" i="7"/>
  <c r="I238" i="7" s="1"/>
  <c r="H239" i="7"/>
  <c r="I239" i="7" s="1"/>
  <c r="H240" i="7"/>
  <c r="I240" i="7" s="1"/>
  <c r="H241" i="7"/>
  <c r="I241" i="7" s="1"/>
  <c r="H242" i="7"/>
  <c r="I242" i="7" s="1"/>
  <c r="H243" i="7"/>
  <c r="I243" i="7" s="1"/>
  <c r="H244" i="7"/>
  <c r="I244" i="7" s="1"/>
  <c r="H245" i="7"/>
  <c r="I245" i="7" s="1"/>
  <c r="H246" i="7"/>
  <c r="I246" i="7" s="1"/>
  <c r="H247" i="7"/>
  <c r="I247" i="7" s="1"/>
  <c r="H235" i="7"/>
  <c r="H223" i="7"/>
  <c r="I223" i="7" s="1"/>
  <c r="H224" i="7"/>
  <c r="I224" i="7" s="1"/>
  <c r="H225" i="7"/>
  <c r="I225" i="7" s="1"/>
  <c r="H226" i="7"/>
  <c r="I226" i="7" s="1"/>
  <c r="H227" i="7"/>
  <c r="I227" i="7" s="1"/>
  <c r="H228" i="7"/>
  <c r="I228" i="7" s="1"/>
  <c r="H229" i="7"/>
  <c r="I229" i="7" s="1"/>
  <c r="H230" i="7"/>
  <c r="I230" i="7" s="1"/>
  <c r="H231" i="7"/>
  <c r="I231" i="7" s="1"/>
  <c r="H232" i="7"/>
  <c r="I232" i="7" s="1"/>
  <c r="H233" i="7"/>
  <c r="I233" i="7" s="1"/>
  <c r="H234" i="7"/>
  <c r="I234" i="7" s="1"/>
  <c r="H222" i="7"/>
  <c r="H210" i="7"/>
  <c r="I210" i="7" s="1"/>
  <c r="H211" i="7"/>
  <c r="I211" i="7" s="1"/>
  <c r="H212" i="7"/>
  <c r="I212" i="7" s="1"/>
  <c r="H213" i="7"/>
  <c r="I213" i="7" s="1"/>
  <c r="H214" i="7"/>
  <c r="I214" i="7" s="1"/>
  <c r="H215" i="7"/>
  <c r="I215" i="7" s="1"/>
  <c r="H216" i="7"/>
  <c r="I216" i="7" s="1"/>
  <c r="H217" i="7"/>
  <c r="I217" i="7" s="1"/>
  <c r="H218" i="7"/>
  <c r="I218" i="7" s="1"/>
  <c r="H219" i="7"/>
  <c r="I219" i="7" s="1"/>
  <c r="H220" i="7"/>
  <c r="I220" i="7" s="1"/>
  <c r="H209" i="7"/>
  <c r="H198" i="7"/>
  <c r="I198" i="7" s="1"/>
  <c r="H199" i="7"/>
  <c r="I199" i="7" s="1"/>
  <c r="H200" i="7"/>
  <c r="I200" i="7" s="1"/>
  <c r="H201" i="7"/>
  <c r="I201" i="7" s="1"/>
  <c r="H202" i="7"/>
  <c r="I202" i="7" s="1"/>
  <c r="H203" i="7"/>
  <c r="I203" i="7" s="1"/>
  <c r="H204" i="7"/>
  <c r="I204" i="7" s="1"/>
  <c r="H205" i="7"/>
  <c r="I205" i="7" s="1"/>
  <c r="H206" i="7"/>
  <c r="I206" i="7" s="1"/>
  <c r="H207" i="7"/>
  <c r="I207" i="7" s="1"/>
  <c r="H208" i="7"/>
  <c r="I208" i="7" s="1"/>
  <c r="H197" i="7"/>
  <c r="H186" i="7"/>
  <c r="I186" i="7" s="1"/>
  <c r="H187" i="7"/>
  <c r="I187" i="7" s="1"/>
  <c r="H188" i="7"/>
  <c r="I188" i="7" s="1"/>
  <c r="H189" i="7"/>
  <c r="I189" i="7" s="1"/>
  <c r="H190" i="7"/>
  <c r="I190" i="7" s="1"/>
  <c r="H191" i="7"/>
  <c r="I191" i="7" s="1"/>
  <c r="H192" i="7"/>
  <c r="I192" i="7" s="1"/>
  <c r="H193" i="7"/>
  <c r="I193" i="7" s="1"/>
  <c r="H194" i="7"/>
  <c r="I194" i="7" s="1"/>
  <c r="H195" i="7"/>
  <c r="I195" i="7" s="1"/>
  <c r="H196" i="7"/>
  <c r="I196" i="7" s="1"/>
  <c r="H185" i="7"/>
  <c r="H175" i="7"/>
  <c r="I175" i="7" s="1"/>
  <c r="H176" i="7"/>
  <c r="I176" i="7" s="1"/>
  <c r="H177" i="7"/>
  <c r="I177" i="7" s="1"/>
  <c r="H178" i="7"/>
  <c r="I178" i="7" s="1"/>
  <c r="H179" i="7"/>
  <c r="I179" i="7" s="1"/>
  <c r="H180" i="7"/>
  <c r="I180" i="7" s="1"/>
  <c r="H181" i="7"/>
  <c r="I181" i="7" s="1"/>
  <c r="H182" i="7"/>
  <c r="I182" i="7" s="1"/>
  <c r="H183" i="7"/>
  <c r="I183" i="7" s="1"/>
  <c r="H174" i="7"/>
  <c r="H165" i="7"/>
  <c r="I165" i="7" s="1"/>
  <c r="H166" i="7"/>
  <c r="I166" i="7" s="1"/>
  <c r="H167" i="7"/>
  <c r="I167" i="7" s="1"/>
  <c r="H168" i="7"/>
  <c r="I168" i="7" s="1"/>
  <c r="H169" i="7"/>
  <c r="I169" i="7" s="1"/>
  <c r="H170" i="7"/>
  <c r="I170" i="7" s="1"/>
  <c r="H171" i="7"/>
  <c r="I171" i="7" s="1"/>
  <c r="H172" i="7"/>
  <c r="I172" i="7" s="1"/>
  <c r="H173" i="7"/>
  <c r="I173" i="7" s="1"/>
  <c r="H164" i="7"/>
  <c r="H155" i="7"/>
  <c r="I155" i="7" s="1"/>
  <c r="H156" i="7"/>
  <c r="I156" i="7" s="1"/>
  <c r="H157" i="7"/>
  <c r="I157" i="7" s="1"/>
  <c r="H158" i="7"/>
  <c r="I158" i="7" s="1"/>
  <c r="H159" i="7"/>
  <c r="I159" i="7" s="1"/>
  <c r="H160" i="7"/>
  <c r="I160" i="7" s="1"/>
  <c r="H161" i="7"/>
  <c r="I161" i="7" s="1"/>
  <c r="H162" i="7"/>
  <c r="I162" i="7" s="1"/>
  <c r="H163" i="7"/>
  <c r="I163" i="7" s="1"/>
  <c r="H154" i="7"/>
  <c r="H149" i="7"/>
  <c r="I149" i="7" s="1"/>
  <c r="H150" i="7"/>
  <c r="I150" i="7" s="1"/>
  <c r="H151" i="7"/>
  <c r="I151" i="7" s="1"/>
  <c r="H152" i="7"/>
  <c r="I152" i="7" s="1"/>
  <c r="H144" i="7"/>
  <c r="I144" i="7" s="1"/>
  <c r="H145" i="7"/>
  <c r="I145" i="7" s="1"/>
  <c r="H146" i="7"/>
  <c r="I146" i="7" s="1"/>
  <c r="H147" i="7"/>
  <c r="I147" i="7" s="1"/>
  <c r="H143" i="7"/>
  <c r="H148" i="7"/>
  <c r="H139" i="7"/>
  <c r="I139" i="7" s="1"/>
  <c r="H140" i="7"/>
  <c r="I140" i="7" s="1"/>
  <c r="H141" i="7"/>
  <c r="I141" i="7" s="1"/>
  <c r="H142" i="7"/>
  <c r="I142" i="7" s="1"/>
  <c r="H138" i="7"/>
  <c r="H131" i="7"/>
  <c r="I131" i="7" s="1"/>
  <c r="H132" i="7"/>
  <c r="I132" i="7" s="1"/>
  <c r="H133" i="7"/>
  <c r="I133" i="7" s="1"/>
  <c r="H134" i="7"/>
  <c r="I134" i="7" s="1"/>
  <c r="H135" i="7"/>
  <c r="I135" i="7" s="1"/>
  <c r="H136" i="7"/>
  <c r="I136" i="7" s="1"/>
  <c r="H130" i="7"/>
  <c r="H124" i="7"/>
  <c r="I124" i="7" s="1"/>
  <c r="H125" i="7"/>
  <c r="I125" i="7" s="1"/>
  <c r="H126" i="7"/>
  <c r="I126" i="7" s="1"/>
  <c r="H127" i="7"/>
  <c r="I127" i="7" s="1"/>
  <c r="H128" i="7"/>
  <c r="I128" i="7" s="1"/>
  <c r="H129" i="7"/>
  <c r="I129" i="7" s="1"/>
  <c r="H123" i="7"/>
  <c r="H117" i="7"/>
  <c r="I117" i="7" s="1"/>
  <c r="H118" i="7"/>
  <c r="I118" i="7" s="1"/>
  <c r="H119" i="7"/>
  <c r="I119" i="7" s="1"/>
  <c r="H120" i="7"/>
  <c r="I120" i="7" s="1"/>
  <c r="H121" i="7"/>
  <c r="I121" i="7" s="1"/>
  <c r="H122" i="7"/>
  <c r="I122" i="7" s="1"/>
  <c r="H116" i="7"/>
  <c r="H107" i="7"/>
  <c r="I107" i="7" s="1"/>
  <c r="H108" i="7"/>
  <c r="I108" i="7" s="1"/>
  <c r="H109" i="7"/>
  <c r="I109" i="7" s="1"/>
  <c r="H110" i="7"/>
  <c r="I110" i="7" s="1"/>
  <c r="H111" i="7"/>
  <c r="I111" i="7" s="1"/>
  <c r="H112" i="7"/>
  <c r="I112" i="7" s="1"/>
  <c r="H113" i="7"/>
  <c r="I113" i="7" s="1"/>
  <c r="H114" i="7"/>
  <c r="I114" i="7" s="1"/>
  <c r="H106" i="7"/>
  <c r="H98" i="7"/>
  <c r="I98" i="7" s="1"/>
  <c r="H99" i="7"/>
  <c r="I99" i="7" s="1"/>
  <c r="H100" i="7"/>
  <c r="I100" i="7" s="1"/>
  <c r="H101" i="7"/>
  <c r="I101" i="7" s="1"/>
  <c r="H102" i="7"/>
  <c r="I102" i="7" s="1"/>
  <c r="H103" i="7"/>
  <c r="I103" i="7" s="1"/>
  <c r="H104" i="7"/>
  <c r="I104" i="7" s="1"/>
  <c r="H105" i="7"/>
  <c r="I105" i="7" s="1"/>
  <c r="H97" i="7"/>
  <c r="H89" i="7"/>
  <c r="I89" i="7" s="1"/>
  <c r="H90" i="7"/>
  <c r="I90" i="7" s="1"/>
  <c r="H91" i="7"/>
  <c r="I91" i="7" s="1"/>
  <c r="H92" i="7"/>
  <c r="I92" i="7" s="1"/>
  <c r="H93" i="7"/>
  <c r="I93" i="7" s="1"/>
  <c r="H94" i="7"/>
  <c r="I94" i="7" s="1"/>
  <c r="H95" i="7"/>
  <c r="I95" i="7" s="1"/>
  <c r="H96" i="7"/>
  <c r="I96" i="7" s="1"/>
  <c r="H88" i="7"/>
  <c r="H74" i="7"/>
  <c r="I74" i="7" s="1"/>
  <c r="H75" i="7"/>
  <c r="I75" i="7" s="1"/>
  <c r="H76" i="7"/>
  <c r="I76" i="7" s="1"/>
  <c r="H77" i="7"/>
  <c r="I77" i="7" s="1"/>
  <c r="H78" i="7"/>
  <c r="I78" i="7" s="1"/>
  <c r="H79" i="7"/>
  <c r="I79" i="7" s="1"/>
  <c r="H80" i="7"/>
  <c r="I80" i="7" s="1"/>
  <c r="H81" i="7"/>
  <c r="I81" i="7" s="1"/>
  <c r="H82" i="7"/>
  <c r="I82" i="7" s="1"/>
  <c r="H83" i="7"/>
  <c r="I83" i="7" s="1"/>
  <c r="H84" i="7"/>
  <c r="I84" i="7" s="1"/>
  <c r="H85" i="7"/>
  <c r="I85" i="7" s="1"/>
  <c r="H86" i="7"/>
  <c r="I86" i="7" s="1"/>
  <c r="H73" i="7"/>
  <c r="H60" i="7"/>
  <c r="I60" i="7" s="1"/>
  <c r="H61" i="7"/>
  <c r="I61" i="7" s="1"/>
  <c r="H62" i="7"/>
  <c r="I62" i="7" s="1"/>
  <c r="H63" i="7"/>
  <c r="I63" i="7" s="1"/>
  <c r="H64" i="7"/>
  <c r="I64" i="7" s="1"/>
  <c r="H65" i="7"/>
  <c r="I65" i="7" s="1"/>
  <c r="H66" i="7"/>
  <c r="I66" i="7" s="1"/>
  <c r="H67" i="7"/>
  <c r="I67" i="7" s="1"/>
  <c r="H68" i="7"/>
  <c r="I68" i="7" s="1"/>
  <c r="H69" i="7"/>
  <c r="I69" i="7" s="1"/>
  <c r="H70" i="7"/>
  <c r="I70" i="7" s="1"/>
  <c r="H71" i="7"/>
  <c r="I71" i="7" s="1"/>
  <c r="H72" i="7"/>
  <c r="I72" i="7" s="1"/>
  <c r="H59" i="7"/>
  <c r="H46" i="7"/>
  <c r="I46" i="7" s="1"/>
  <c r="H47" i="7"/>
  <c r="I47" i="7" s="1"/>
  <c r="H48" i="7"/>
  <c r="I48" i="7" s="1"/>
  <c r="H49" i="7"/>
  <c r="I49" i="7" s="1"/>
  <c r="H50" i="7"/>
  <c r="I50" i="7" s="1"/>
  <c r="H51" i="7"/>
  <c r="I51" i="7" s="1"/>
  <c r="H52" i="7"/>
  <c r="I52" i="7" s="1"/>
  <c r="H53" i="7"/>
  <c r="I53" i="7" s="1"/>
  <c r="H54" i="7"/>
  <c r="I54" i="7" s="1"/>
  <c r="H55" i="7"/>
  <c r="I55" i="7" s="1"/>
  <c r="H56" i="7"/>
  <c r="I56" i="7" s="1"/>
  <c r="H57" i="7"/>
  <c r="I57" i="7" s="1"/>
  <c r="H58" i="7"/>
  <c r="I58" i="7" s="1"/>
  <c r="H45" i="7"/>
  <c r="H32" i="7"/>
  <c r="I32" i="7" s="1"/>
  <c r="H33" i="7"/>
  <c r="I33" i="7" s="1"/>
  <c r="H34" i="7"/>
  <c r="I34" i="7" s="1"/>
  <c r="H35" i="7"/>
  <c r="I35" i="7" s="1"/>
  <c r="H36" i="7"/>
  <c r="I36" i="7" s="1"/>
  <c r="H37" i="7"/>
  <c r="I37" i="7" s="1"/>
  <c r="H38" i="7"/>
  <c r="I38" i="7" s="1"/>
  <c r="H39" i="7"/>
  <c r="I39" i="7" s="1"/>
  <c r="H40" i="7"/>
  <c r="I40" i="7" s="1"/>
  <c r="H41" i="7"/>
  <c r="I41" i="7" s="1"/>
  <c r="H42" i="7"/>
  <c r="I42" i="7" s="1"/>
  <c r="H43" i="7"/>
  <c r="I43" i="7" s="1"/>
  <c r="H31" i="7"/>
  <c r="H19" i="7"/>
  <c r="I19" i="7" s="1"/>
  <c r="H20" i="7"/>
  <c r="I20" i="7" s="1"/>
  <c r="H21" i="7"/>
  <c r="I21" i="7" s="1"/>
  <c r="H22" i="7"/>
  <c r="I22" i="7" s="1"/>
  <c r="H23" i="7"/>
  <c r="I23" i="7" s="1"/>
  <c r="H24" i="7"/>
  <c r="I24" i="7" s="1"/>
  <c r="H25" i="7"/>
  <c r="I25" i="7" s="1"/>
  <c r="H26" i="7"/>
  <c r="I26" i="7" s="1"/>
  <c r="H27" i="7"/>
  <c r="I27" i="7" s="1"/>
  <c r="H28" i="7"/>
  <c r="I28" i="7" s="1"/>
  <c r="H29" i="7"/>
  <c r="I29" i="7" s="1"/>
  <c r="H30" i="7"/>
  <c r="I30" i="7" s="1"/>
  <c r="H18" i="7"/>
  <c r="H6" i="7"/>
  <c r="I6" i="7" s="1"/>
  <c r="H7" i="7"/>
  <c r="I7" i="7" s="1"/>
  <c r="H8" i="7"/>
  <c r="I8" i="7" s="1"/>
  <c r="H9" i="7"/>
  <c r="I9" i="7" s="1"/>
  <c r="H10" i="7"/>
  <c r="I10" i="7" s="1"/>
  <c r="H11" i="7"/>
  <c r="I11" i="7" s="1"/>
  <c r="H12" i="7"/>
  <c r="I12" i="7" s="1"/>
  <c r="H13" i="7"/>
  <c r="I13" i="7" s="1"/>
  <c r="H14" i="7"/>
  <c r="I14" i="7" s="1"/>
  <c r="H15" i="7"/>
  <c r="I15" i="7" s="1"/>
  <c r="H16" i="7"/>
  <c r="I16" i="7" s="1"/>
  <c r="H17" i="7"/>
  <c r="I17" i="7" s="1"/>
  <c r="H5" i="7"/>
  <c r="AB6" i="4"/>
  <c r="AB7" i="4"/>
  <c r="AB8" i="4"/>
  <c r="AB9" i="4"/>
  <c r="AB10" i="4"/>
  <c r="AB11" i="4"/>
  <c r="AB12" i="4"/>
  <c r="AB13" i="4"/>
  <c r="AB14" i="4"/>
  <c r="AB15" i="4"/>
  <c r="AB16" i="4"/>
  <c r="AB18" i="4"/>
  <c r="AB19" i="4"/>
  <c r="AB20" i="4"/>
  <c r="AB21" i="4"/>
  <c r="AB22" i="4"/>
  <c r="AB23" i="4"/>
  <c r="AB24" i="4"/>
  <c r="AB25" i="4"/>
  <c r="AB26" i="4"/>
  <c r="AB27" i="4"/>
  <c r="AB28" i="4"/>
  <c r="AB29" i="4"/>
  <c r="AB31" i="4"/>
  <c r="AB32" i="4"/>
  <c r="AB33" i="4"/>
  <c r="AB34" i="4"/>
  <c r="AB35" i="4"/>
  <c r="AB36" i="4"/>
  <c r="AB37" i="4"/>
  <c r="AB38" i="4"/>
  <c r="AB39" i="4"/>
  <c r="AB40" i="4"/>
  <c r="AB42" i="4"/>
  <c r="AB43" i="4"/>
  <c r="AB44" i="4"/>
  <c r="AB45" i="4"/>
  <c r="AB46" i="4"/>
  <c r="AB47" i="4"/>
  <c r="AB48" i="4"/>
  <c r="AB49" i="4"/>
  <c r="AB50" i="4"/>
  <c r="AB51" i="4"/>
  <c r="AB52" i="4"/>
  <c r="AB53" i="4"/>
  <c r="AB55" i="4"/>
  <c r="AB56" i="4"/>
  <c r="AB57" i="4"/>
  <c r="AB58" i="4"/>
  <c r="AB59" i="4"/>
  <c r="AB61" i="4"/>
  <c r="AB62" i="4"/>
  <c r="AB63" i="4"/>
  <c r="AB64" i="4"/>
  <c r="AB65" i="4"/>
  <c r="AB66" i="4"/>
  <c r="AB67" i="4"/>
  <c r="AB68" i="4"/>
  <c r="AB69" i="4"/>
  <c r="AB70" i="4"/>
  <c r="AB72" i="4"/>
  <c r="AB73" i="4"/>
  <c r="AB74" i="4"/>
  <c r="AB75" i="4"/>
  <c r="AB76" i="4"/>
  <c r="AB77" i="4"/>
  <c r="AB78" i="4"/>
  <c r="AB79" i="4"/>
  <c r="AB80" i="4"/>
  <c r="AB81" i="4"/>
  <c r="AB82" i="4"/>
  <c r="AB84" i="4"/>
  <c r="AB85" i="4"/>
  <c r="AB86" i="4"/>
  <c r="AB87" i="4"/>
  <c r="AB88" i="4"/>
  <c r="AB89" i="4"/>
  <c r="AB90" i="4"/>
  <c r="AB91" i="4"/>
  <c r="AB92" i="4"/>
  <c r="AB93" i="4"/>
  <c r="AB94" i="4"/>
  <c r="AB96" i="4"/>
  <c r="AB97" i="4"/>
  <c r="AB98" i="4"/>
  <c r="AB99" i="4"/>
  <c r="AB100" i="4"/>
  <c r="AB101" i="4"/>
  <c r="AB102" i="4"/>
  <c r="AB103" i="4"/>
  <c r="AB104" i="4"/>
  <c r="AB105" i="4"/>
  <c r="AB106" i="4"/>
  <c r="AB107" i="4"/>
  <c r="AB109" i="4"/>
  <c r="AB110" i="4"/>
  <c r="AB111" i="4"/>
  <c r="AB112" i="4"/>
  <c r="AB113" i="4"/>
  <c r="AB114" i="4"/>
  <c r="AB115" i="4"/>
  <c r="AB116" i="4"/>
  <c r="AB117" i="4"/>
  <c r="AB118" i="4"/>
  <c r="AB119" i="4"/>
  <c r="AB120" i="4"/>
  <c r="AB122" i="4"/>
  <c r="AB123" i="4"/>
  <c r="AB124" i="4"/>
  <c r="AB125" i="4"/>
  <c r="AB127" i="4"/>
  <c r="AB128" i="4"/>
  <c r="AB129" i="4"/>
  <c r="AB130" i="4"/>
  <c r="AB132" i="4"/>
  <c r="AB133" i="4"/>
  <c r="AB134" i="4"/>
  <c r="AB135" i="4"/>
  <c r="AB136" i="4"/>
  <c r="AB138" i="4"/>
  <c r="AB139" i="4"/>
  <c r="AB140" i="4"/>
  <c r="AB141" i="4"/>
  <c r="AB142" i="4"/>
  <c r="AB143" i="4"/>
  <c r="AB145" i="4"/>
  <c r="AB146" i="4"/>
  <c r="AB147" i="4"/>
  <c r="AB148" i="4"/>
  <c r="AB149" i="4"/>
  <c r="AB150" i="4"/>
  <c r="AB151" i="4"/>
  <c r="AB153" i="4"/>
  <c r="AB154" i="4"/>
  <c r="AB155" i="4"/>
  <c r="AB156" i="4"/>
  <c r="AB157" i="4"/>
  <c r="AB158" i="4"/>
  <c r="AB159" i="4"/>
  <c r="AB160" i="4"/>
  <c r="AB162" i="4"/>
  <c r="AB163" i="4"/>
  <c r="AB164" i="4"/>
  <c r="AB165" i="4"/>
  <c r="AB166" i="4"/>
  <c r="AB167" i="4"/>
  <c r="AB168" i="4"/>
  <c r="AB169" i="4"/>
  <c r="AB171" i="4"/>
  <c r="AB172" i="4"/>
  <c r="AB173" i="4"/>
  <c r="AB174" i="4"/>
  <c r="AB5" i="4"/>
  <c r="AA12" i="4"/>
  <c r="AA6" i="4"/>
  <c r="AA7" i="4"/>
  <c r="AA8" i="4"/>
  <c r="AA9" i="4"/>
  <c r="AA10" i="4"/>
  <c r="AA13" i="4"/>
  <c r="AA14" i="4"/>
  <c r="AA15" i="4"/>
  <c r="AA16" i="4"/>
  <c r="AA17" i="4"/>
  <c r="AA18" i="4"/>
  <c r="AA19" i="4"/>
  <c r="AA20" i="4"/>
  <c r="AA21" i="4"/>
  <c r="AA22" i="4"/>
  <c r="AA23" i="4"/>
  <c r="AA24" i="4"/>
  <c r="AA25" i="4"/>
  <c r="AA26" i="4"/>
  <c r="AA28" i="4"/>
  <c r="AA29" i="4"/>
  <c r="AA30" i="4"/>
  <c r="AA31" i="4"/>
  <c r="AA32" i="4"/>
  <c r="AA33" i="4"/>
  <c r="AA34" i="4"/>
  <c r="AA35" i="4"/>
  <c r="AA36" i="4"/>
  <c r="AA37" i="4"/>
  <c r="AA38" i="4"/>
  <c r="AA39" i="4"/>
  <c r="AA40" i="4"/>
  <c r="AA41" i="4"/>
  <c r="AA42" i="4"/>
  <c r="AA44" i="4"/>
  <c r="AA46" i="4"/>
  <c r="AA47" i="4"/>
  <c r="AA48" i="4"/>
  <c r="AA49" i="4"/>
  <c r="AA50" i="4"/>
  <c r="AA51" i="4"/>
  <c r="AA52" i="4"/>
  <c r="AA54" i="4"/>
  <c r="AA55" i="4"/>
  <c r="AA56" i="4"/>
  <c r="AA58" i="4"/>
  <c r="AA59" i="4"/>
  <c r="AA60" i="4"/>
  <c r="AA61" i="4"/>
  <c r="AA62" i="4"/>
  <c r="AA63" i="4"/>
  <c r="AA64" i="4"/>
  <c r="AA65" i="4"/>
  <c r="AA66" i="4"/>
  <c r="AA68" i="4"/>
  <c r="AA69" i="4"/>
  <c r="AA70" i="4"/>
  <c r="AA71" i="4"/>
  <c r="AA72" i="4"/>
  <c r="AA73" i="4"/>
  <c r="AA74" i="4"/>
  <c r="AA75" i="4"/>
  <c r="AA76" i="4"/>
  <c r="AA77" i="4"/>
  <c r="AA79" i="4"/>
  <c r="AA80" i="4"/>
  <c r="AA81" i="4"/>
  <c r="AA82" i="4"/>
  <c r="AA83" i="4"/>
  <c r="AA84" i="4"/>
  <c r="AA85" i="4"/>
  <c r="AA86" i="4"/>
  <c r="AA87" i="4"/>
  <c r="AA88" i="4"/>
  <c r="AA90" i="4"/>
  <c r="AA91" i="4"/>
  <c r="AA92" i="4"/>
  <c r="AA93" i="4"/>
  <c r="AA94" i="4"/>
  <c r="AA95" i="4"/>
  <c r="AA96" i="4"/>
  <c r="AA97" i="4"/>
  <c r="AA98" i="4"/>
  <c r="AA99" i="4"/>
  <c r="AA100" i="4"/>
  <c r="AA101" i="4"/>
  <c r="AA102" i="4"/>
  <c r="AA103" i="4"/>
  <c r="AA105" i="4"/>
  <c r="AA106" i="4"/>
  <c r="AA107" i="4"/>
  <c r="AA108" i="4"/>
  <c r="AA109" i="4"/>
  <c r="AA110" i="4"/>
  <c r="AA112" i="4"/>
  <c r="AA113" i="4"/>
  <c r="AA115" i="4"/>
  <c r="AA116" i="4"/>
  <c r="AA117" i="4"/>
  <c r="AA118" i="4"/>
  <c r="AA119" i="4"/>
  <c r="AA120" i="4"/>
  <c r="AA121" i="4"/>
  <c r="AA122" i="4"/>
  <c r="AA123" i="4"/>
  <c r="AA124" i="4"/>
  <c r="AA125" i="4"/>
  <c r="AA127" i="4"/>
  <c r="AA128" i="4"/>
  <c r="AA129" i="4"/>
  <c r="AA131" i="4"/>
  <c r="AA132" i="4"/>
  <c r="AA133" i="4"/>
  <c r="AA134" i="4"/>
  <c r="AA135" i="4"/>
  <c r="AA136" i="4"/>
  <c r="AA137" i="4"/>
  <c r="AA139" i="4"/>
  <c r="AA140" i="4"/>
  <c r="AA141" i="4"/>
  <c r="AA142" i="4"/>
  <c r="AA143" i="4"/>
  <c r="AA144" i="4"/>
  <c r="AA145" i="4"/>
  <c r="AA146" i="4"/>
  <c r="AA148" i="4"/>
  <c r="AA149" i="4"/>
  <c r="AA150" i="4"/>
  <c r="AA151" i="4"/>
  <c r="AA152" i="4"/>
  <c r="AA153" i="4"/>
  <c r="AA155" i="4"/>
  <c r="AA156" i="4"/>
  <c r="AA157" i="4"/>
  <c r="AA158" i="4"/>
  <c r="AA159" i="4"/>
  <c r="AA160" i="4"/>
  <c r="AA162" i="4"/>
  <c r="AA163" i="4"/>
  <c r="AA164" i="4"/>
  <c r="AA165" i="4"/>
  <c r="AA166" i="4"/>
  <c r="AA167" i="4"/>
  <c r="AA168" i="4"/>
  <c r="AA169" i="4"/>
  <c r="AA170" i="4"/>
  <c r="AA171" i="4"/>
  <c r="AA172" i="4"/>
  <c r="AA173" i="4"/>
  <c r="AA174" i="4"/>
  <c r="AA5" i="4"/>
  <c r="S370" i="4"/>
  <c r="T370" i="4" s="1"/>
  <c r="S371" i="4"/>
  <c r="T371" i="4" s="1"/>
  <c r="S372" i="4"/>
  <c r="T372" i="4" s="1"/>
  <c r="S373" i="4"/>
  <c r="T373" i="4" s="1"/>
  <c r="S374" i="4"/>
  <c r="T374" i="4" s="1"/>
  <c r="S375" i="4"/>
  <c r="T375" i="4" s="1"/>
  <c r="S376" i="4"/>
  <c r="T376" i="4" s="1"/>
  <c r="S377" i="4"/>
  <c r="T377" i="4" s="1"/>
  <c r="S378" i="4"/>
  <c r="T378" i="4" s="1"/>
  <c r="S379" i="4"/>
  <c r="T379" i="4" s="1"/>
  <c r="S380" i="4"/>
  <c r="T380" i="4" s="1"/>
  <c r="S381" i="4"/>
  <c r="T381" i="4" s="1"/>
  <c r="S382" i="4"/>
  <c r="T382" i="4" s="1"/>
  <c r="S383" i="4"/>
  <c r="T383" i="4" s="1"/>
  <c r="S369" i="4"/>
  <c r="S355" i="4"/>
  <c r="T355" i="4" s="1"/>
  <c r="S356" i="4"/>
  <c r="T356" i="4" s="1"/>
  <c r="S357" i="4"/>
  <c r="T357" i="4" s="1"/>
  <c r="S358" i="4"/>
  <c r="T358" i="4" s="1"/>
  <c r="S359" i="4"/>
  <c r="T359" i="4" s="1"/>
  <c r="S360" i="4"/>
  <c r="T360" i="4" s="1"/>
  <c r="S361" i="4"/>
  <c r="T361" i="4" s="1"/>
  <c r="S362" i="4"/>
  <c r="T362" i="4" s="1"/>
  <c r="S363" i="4"/>
  <c r="T363" i="4" s="1"/>
  <c r="S364" i="4"/>
  <c r="T364" i="4" s="1"/>
  <c r="S365" i="4"/>
  <c r="T365" i="4" s="1"/>
  <c r="S366" i="4"/>
  <c r="T366" i="4" s="1"/>
  <c r="S367" i="4"/>
  <c r="T367" i="4" s="1"/>
  <c r="S368" i="4"/>
  <c r="T368" i="4" s="1"/>
  <c r="S354" i="4"/>
  <c r="S345" i="4"/>
  <c r="T345" i="4" s="1"/>
  <c r="S346" i="4"/>
  <c r="T346" i="4" s="1"/>
  <c r="S347" i="4"/>
  <c r="T347" i="4" s="1"/>
  <c r="S348" i="4"/>
  <c r="T348" i="4" s="1"/>
  <c r="S349" i="4"/>
  <c r="T349" i="4" s="1"/>
  <c r="S350" i="4"/>
  <c r="T350" i="4" s="1"/>
  <c r="S351" i="4"/>
  <c r="T351" i="4" s="1"/>
  <c r="S352" i="4"/>
  <c r="T352" i="4" s="1"/>
  <c r="S344" i="4"/>
  <c r="S336" i="4"/>
  <c r="T336" i="4" s="1"/>
  <c r="S337" i="4"/>
  <c r="T337" i="4" s="1"/>
  <c r="S338" i="4"/>
  <c r="T338" i="4" s="1"/>
  <c r="S339" i="4"/>
  <c r="T339" i="4" s="1"/>
  <c r="S340" i="4"/>
  <c r="T340" i="4" s="1"/>
  <c r="S341" i="4"/>
  <c r="T341" i="4" s="1"/>
  <c r="S342" i="4"/>
  <c r="T342" i="4" s="1"/>
  <c r="S343" i="4"/>
  <c r="T343" i="4" s="1"/>
  <c r="S335" i="4"/>
  <c r="S326" i="4"/>
  <c r="T326" i="4" s="1"/>
  <c r="S327" i="4"/>
  <c r="T327" i="4" s="1"/>
  <c r="S328" i="4"/>
  <c r="T328" i="4" s="1"/>
  <c r="S329" i="4"/>
  <c r="T329" i="4" s="1"/>
  <c r="S330" i="4"/>
  <c r="T330" i="4" s="1"/>
  <c r="S331" i="4"/>
  <c r="T331" i="4" s="1"/>
  <c r="S332" i="4"/>
  <c r="T332" i="4" s="1"/>
  <c r="S333" i="4"/>
  <c r="T333" i="4" s="1"/>
  <c r="S325" i="4"/>
  <c r="S317" i="4"/>
  <c r="T317" i="4" s="1"/>
  <c r="S318" i="4"/>
  <c r="T318" i="4" s="1"/>
  <c r="S319" i="4"/>
  <c r="T319" i="4" s="1"/>
  <c r="S320" i="4"/>
  <c r="T320" i="4" s="1"/>
  <c r="S321" i="4"/>
  <c r="T321" i="4" s="1"/>
  <c r="S322" i="4"/>
  <c r="T322" i="4" s="1"/>
  <c r="S323" i="4"/>
  <c r="T323" i="4" s="1"/>
  <c r="S324" i="4"/>
  <c r="T324" i="4" s="1"/>
  <c r="S316" i="4"/>
  <c r="S308" i="4"/>
  <c r="T308" i="4" s="1"/>
  <c r="S309" i="4"/>
  <c r="T309" i="4" s="1"/>
  <c r="S310" i="4"/>
  <c r="T310" i="4" s="1"/>
  <c r="S311" i="4"/>
  <c r="T311" i="4" s="1"/>
  <c r="S312" i="4"/>
  <c r="T312" i="4" s="1"/>
  <c r="S313" i="4"/>
  <c r="T313" i="4" s="1"/>
  <c r="S314" i="4"/>
  <c r="T314" i="4" s="1"/>
  <c r="S307" i="4"/>
  <c r="S300" i="4"/>
  <c r="T300" i="4" s="1"/>
  <c r="S301" i="4"/>
  <c r="T301" i="4" s="1"/>
  <c r="S302" i="4"/>
  <c r="T302" i="4" s="1"/>
  <c r="S303" i="4"/>
  <c r="T303" i="4" s="1"/>
  <c r="S304" i="4"/>
  <c r="T304" i="4" s="1"/>
  <c r="S305" i="4"/>
  <c r="T305" i="4" s="1"/>
  <c r="S306" i="4"/>
  <c r="T306" i="4" s="1"/>
  <c r="S299" i="4"/>
  <c r="S292" i="4"/>
  <c r="T292" i="4" s="1"/>
  <c r="S293" i="4"/>
  <c r="T293" i="4" s="1"/>
  <c r="S294" i="4"/>
  <c r="T294" i="4" s="1"/>
  <c r="S295" i="4"/>
  <c r="T295" i="4" s="1"/>
  <c r="S296" i="4"/>
  <c r="T296" i="4" s="1"/>
  <c r="S297" i="4"/>
  <c r="T297" i="4" s="1"/>
  <c r="S291" i="4"/>
  <c r="S285" i="4"/>
  <c r="T285" i="4" s="1"/>
  <c r="S286" i="4"/>
  <c r="T286" i="4" s="1"/>
  <c r="S287" i="4"/>
  <c r="T287" i="4" s="1"/>
  <c r="S288" i="4"/>
  <c r="T288" i="4" s="1"/>
  <c r="S289" i="4"/>
  <c r="T289" i="4" s="1"/>
  <c r="S290" i="4"/>
  <c r="T290" i="4" s="1"/>
  <c r="S284" i="4"/>
  <c r="S278" i="4"/>
  <c r="T278" i="4" s="1"/>
  <c r="S279" i="4"/>
  <c r="T279" i="4" s="1"/>
  <c r="S280" i="4"/>
  <c r="T280" i="4" s="1"/>
  <c r="S281" i="4"/>
  <c r="T281" i="4" s="1"/>
  <c r="S282" i="4"/>
  <c r="T282" i="4" s="1"/>
  <c r="S277" i="4"/>
  <c r="S272" i="4"/>
  <c r="T272" i="4" s="1"/>
  <c r="S273" i="4"/>
  <c r="T273" i="4" s="1"/>
  <c r="S274" i="4"/>
  <c r="T274" i="4" s="1"/>
  <c r="S275" i="4"/>
  <c r="T275" i="4" s="1"/>
  <c r="S276" i="4"/>
  <c r="T276" i="4" s="1"/>
  <c r="S271" i="4"/>
  <c r="S266" i="4"/>
  <c r="T266" i="4" s="1"/>
  <c r="S267" i="4"/>
  <c r="T267" i="4" s="1"/>
  <c r="S268" i="4"/>
  <c r="T268" i="4" s="1"/>
  <c r="S269" i="4"/>
  <c r="T269" i="4" s="1"/>
  <c r="S265" i="4"/>
  <c r="S261" i="4"/>
  <c r="T261" i="4" s="1"/>
  <c r="S262" i="4"/>
  <c r="T262" i="4" s="1"/>
  <c r="S263" i="4"/>
  <c r="T263" i="4" s="1"/>
  <c r="S264" i="4"/>
  <c r="T264" i="4" s="1"/>
  <c r="S260" i="4"/>
  <c r="S255" i="4"/>
  <c r="T255" i="4" s="1"/>
  <c r="S256" i="4"/>
  <c r="T256" i="4" s="1"/>
  <c r="S257" i="4"/>
  <c r="T257" i="4" s="1"/>
  <c r="S258" i="4"/>
  <c r="T258" i="4" s="1"/>
  <c r="S254" i="4"/>
  <c r="S250" i="4"/>
  <c r="T250" i="4" s="1"/>
  <c r="S251" i="4"/>
  <c r="T251" i="4" s="1"/>
  <c r="S252" i="4"/>
  <c r="T252" i="4" s="1"/>
  <c r="S253" i="4"/>
  <c r="T253" i="4" s="1"/>
  <c r="S249" i="4"/>
  <c r="S236" i="4"/>
  <c r="T236" i="4" s="1"/>
  <c r="S237" i="4"/>
  <c r="T237" i="4" s="1"/>
  <c r="S238" i="4"/>
  <c r="T238" i="4" s="1"/>
  <c r="S239" i="4"/>
  <c r="T239" i="4" s="1"/>
  <c r="S240" i="4"/>
  <c r="T240" i="4" s="1"/>
  <c r="S241" i="4"/>
  <c r="T241" i="4" s="1"/>
  <c r="S242" i="4"/>
  <c r="T242" i="4" s="1"/>
  <c r="S243" i="4"/>
  <c r="T243" i="4" s="1"/>
  <c r="S244" i="4"/>
  <c r="T244" i="4" s="1"/>
  <c r="S245" i="4"/>
  <c r="T245" i="4" s="1"/>
  <c r="S246" i="4"/>
  <c r="T246" i="4" s="1"/>
  <c r="S247" i="4"/>
  <c r="T247" i="4" s="1"/>
  <c r="S235" i="4"/>
  <c r="S223" i="4"/>
  <c r="T223" i="4" s="1"/>
  <c r="S224" i="4"/>
  <c r="T224" i="4" s="1"/>
  <c r="S225" i="4"/>
  <c r="T225" i="4" s="1"/>
  <c r="S226" i="4"/>
  <c r="T226" i="4" s="1"/>
  <c r="S227" i="4"/>
  <c r="T227" i="4" s="1"/>
  <c r="S228" i="4"/>
  <c r="T228" i="4" s="1"/>
  <c r="S229" i="4"/>
  <c r="T229" i="4" s="1"/>
  <c r="S230" i="4"/>
  <c r="T230" i="4" s="1"/>
  <c r="S231" i="4"/>
  <c r="T231" i="4" s="1"/>
  <c r="S232" i="4"/>
  <c r="T232" i="4" s="1"/>
  <c r="S233" i="4"/>
  <c r="T233" i="4" s="1"/>
  <c r="S234" i="4"/>
  <c r="T234" i="4" s="1"/>
  <c r="S222" i="4"/>
  <c r="S209" i="4"/>
  <c r="T209" i="4" s="1"/>
  <c r="S210" i="4"/>
  <c r="T210" i="4" s="1"/>
  <c r="S211" i="4"/>
  <c r="T211" i="4" s="1"/>
  <c r="S212" i="4"/>
  <c r="T212" i="4" s="1"/>
  <c r="S213" i="4"/>
  <c r="T213" i="4" s="1"/>
  <c r="S214" i="4"/>
  <c r="T214" i="4" s="1"/>
  <c r="S215" i="4"/>
  <c r="T215" i="4" s="1"/>
  <c r="S216" i="4"/>
  <c r="T216" i="4" s="1"/>
  <c r="S217" i="4"/>
  <c r="T217" i="4" s="1"/>
  <c r="S218" i="4"/>
  <c r="T218" i="4" s="1"/>
  <c r="S219" i="4"/>
  <c r="T219" i="4" s="1"/>
  <c r="S220" i="4"/>
  <c r="T220" i="4" s="1"/>
  <c r="S208" i="4"/>
  <c r="S207" i="4"/>
  <c r="T207" i="4" s="1"/>
  <c r="S196" i="4"/>
  <c r="T196" i="4" s="1"/>
  <c r="S197" i="4"/>
  <c r="T197" i="4" s="1"/>
  <c r="S198" i="4"/>
  <c r="T198" i="4" s="1"/>
  <c r="S199" i="4"/>
  <c r="T199" i="4" s="1"/>
  <c r="S200" i="4"/>
  <c r="T200" i="4" s="1"/>
  <c r="S201" i="4"/>
  <c r="T201" i="4" s="1"/>
  <c r="S202" i="4"/>
  <c r="T202" i="4" s="1"/>
  <c r="S203" i="4"/>
  <c r="T203" i="4" s="1"/>
  <c r="S204" i="4"/>
  <c r="T204" i="4" s="1"/>
  <c r="S205" i="4"/>
  <c r="T205" i="4" s="1"/>
  <c r="S206" i="4"/>
  <c r="T206" i="4" s="1"/>
  <c r="S195" i="4"/>
  <c r="S183" i="4"/>
  <c r="T183" i="4" s="1"/>
  <c r="S184" i="4"/>
  <c r="T184" i="4" s="1"/>
  <c r="S185" i="4"/>
  <c r="T185" i="4" s="1"/>
  <c r="S186" i="4"/>
  <c r="T186" i="4" s="1"/>
  <c r="S187" i="4"/>
  <c r="T187" i="4" s="1"/>
  <c r="S188" i="4"/>
  <c r="T188" i="4" s="1"/>
  <c r="S189" i="4"/>
  <c r="T189" i="4" s="1"/>
  <c r="S190" i="4"/>
  <c r="T190" i="4" s="1"/>
  <c r="S191" i="4"/>
  <c r="T191" i="4" s="1"/>
  <c r="S192" i="4"/>
  <c r="T192" i="4" s="1"/>
  <c r="S193" i="4"/>
  <c r="T193" i="4" s="1"/>
  <c r="S182" i="4"/>
  <c r="S171" i="4"/>
  <c r="T171" i="4" s="1"/>
  <c r="S172" i="4"/>
  <c r="T172" i="4" s="1"/>
  <c r="S173" i="4"/>
  <c r="T173" i="4" s="1"/>
  <c r="S174" i="4"/>
  <c r="T174" i="4" s="1"/>
  <c r="S175" i="4"/>
  <c r="T175" i="4" s="1"/>
  <c r="S176" i="4"/>
  <c r="T176" i="4" s="1"/>
  <c r="S177" i="4"/>
  <c r="T177" i="4" s="1"/>
  <c r="S178" i="4"/>
  <c r="T178" i="4" s="1"/>
  <c r="S179" i="4"/>
  <c r="T179" i="4" s="1"/>
  <c r="S180" i="4"/>
  <c r="T180" i="4" s="1"/>
  <c r="S181" i="4"/>
  <c r="T181" i="4" s="1"/>
  <c r="S170" i="4"/>
  <c r="S158" i="4"/>
  <c r="T158" i="4" s="1"/>
  <c r="S159" i="4"/>
  <c r="T159" i="4" s="1"/>
  <c r="S160" i="4"/>
  <c r="T160" i="4" s="1"/>
  <c r="S161" i="4"/>
  <c r="T161" i="4" s="1"/>
  <c r="S162" i="4"/>
  <c r="T162" i="4" s="1"/>
  <c r="S163" i="4"/>
  <c r="T163" i="4" s="1"/>
  <c r="S164" i="4"/>
  <c r="T164" i="4" s="1"/>
  <c r="S165" i="4"/>
  <c r="T165" i="4" s="1"/>
  <c r="S166" i="4"/>
  <c r="T166" i="4" s="1"/>
  <c r="S167" i="4"/>
  <c r="T167" i="4" s="1"/>
  <c r="S168" i="4"/>
  <c r="T168" i="4" s="1"/>
  <c r="S157" i="4"/>
  <c r="S146" i="4"/>
  <c r="T146" i="4" s="1"/>
  <c r="S147" i="4"/>
  <c r="T147" i="4" s="1"/>
  <c r="S148" i="4"/>
  <c r="T148" i="4" s="1"/>
  <c r="S149" i="4"/>
  <c r="T149" i="4" s="1"/>
  <c r="S150" i="4"/>
  <c r="T150" i="4" s="1"/>
  <c r="S151" i="4"/>
  <c r="T151" i="4" s="1"/>
  <c r="S152" i="4"/>
  <c r="T152" i="4" s="1"/>
  <c r="S153" i="4"/>
  <c r="T153" i="4" s="1"/>
  <c r="S154" i="4"/>
  <c r="T154" i="4" s="1"/>
  <c r="S155" i="4"/>
  <c r="T155" i="4" s="1"/>
  <c r="S156" i="4"/>
  <c r="T156" i="4" s="1"/>
  <c r="S145" i="4"/>
  <c r="S134" i="4"/>
  <c r="T134" i="4" s="1"/>
  <c r="S135" i="4"/>
  <c r="T135" i="4" s="1"/>
  <c r="S136" i="4"/>
  <c r="T136" i="4" s="1"/>
  <c r="S137" i="4"/>
  <c r="T137" i="4" s="1"/>
  <c r="S138" i="4"/>
  <c r="T138" i="4" s="1"/>
  <c r="S139" i="4"/>
  <c r="T139" i="4" s="1"/>
  <c r="S140" i="4"/>
  <c r="T140" i="4" s="1"/>
  <c r="S141" i="4"/>
  <c r="T141" i="4" s="1"/>
  <c r="S142" i="4"/>
  <c r="T142" i="4" s="1"/>
  <c r="S143" i="4"/>
  <c r="T143" i="4" s="1"/>
  <c r="S133" i="4"/>
  <c r="S123" i="4"/>
  <c r="T123" i="4" s="1"/>
  <c r="S124" i="4"/>
  <c r="T124" i="4" s="1"/>
  <c r="S125" i="4"/>
  <c r="T125" i="4" s="1"/>
  <c r="S126" i="4"/>
  <c r="T126" i="4" s="1"/>
  <c r="S127" i="4"/>
  <c r="T127" i="4" s="1"/>
  <c r="S128" i="4"/>
  <c r="T128" i="4" s="1"/>
  <c r="S129" i="4"/>
  <c r="T129" i="4" s="1"/>
  <c r="S130" i="4"/>
  <c r="T130" i="4" s="1"/>
  <c r="S131" i="4"/>
  <c r="T131" i="4" s="1"/>
  <c r="S132" i="4"/>
  <c r="T132" i="4" s="1"/>
  <c r="S122" i="4"/>
  <c r="S116" i="4"/>
  <c r="T116" i="4" s="1"/>
  <c r="S117" i="4"/>
  <c r="T117" i="4" s="1"/>
  <c r="S118" i="4"/>
  <c r="T118" i="4" s="1"/>
  <c r="S119" i="4"/>
  <c r="T119" i="4" s="1"/>
  <c r="S120" i="4"/>
  <c r="T120" i="4" s="1"/>
  <c r="S115" i="4"/>
  <c r="S110" i="4"/>
  <c r="T110" i="4" s="1"/>
  <c r="S111" i="4"/>
  <c r="T111" i="4" s="1"/>
  <c r="S112" i="4"/>
  <c r="T112" i="4" s="1"/>
  <c r="S113" i="4"/>
  <c r="T113" i="4" s="1"/>
  <c r="S114" i="4"/>
  <c r="T114" i="4" s="1"/>
  <c r="S109" i="4"/>
  <c r="S107" i="4"/>
  <c r="T107" i="4" s="1"/>
  <c r="S96" i="4"/>
  <c r="T96" i="4" s="1"/>
  <c r="S97" i="4"/>
  <c r="T97" i="4" s="1"/>
  <c r="S98" i="4"/>
  <c r="T98" i="4" s="1"/>
  <c r="S99" i="4"/>
  <c r="T99" i="4" s="1"/>
  <c r="S100" i="4"/>
  <c r="T100" i="4" s="1"/>
  <c r="S101" i="4"/>
  <c r="T101" i="4" s="1"/>
  <c r="S102" i="4"/>
  <c r="T102" i="4" s="1"/>
  <c r="S103" i="4"/>
  <c r="T103" i="4" s="1"/>
  <c r="S104" i="4"/>
  <c r="T104" i="4" s="1"/>
  <c r="S105" i="4"/>
  <c r="T105" i="4" s="1"/>
  <c r="S106" i="4"/>
  <c r="T106" i="4" s="1"/>
  <c r="S95" i="4"/>
  <c r="S83" i="4"/>
  <c r="T83" i="4" s="1"/>
  <c r="S84" i="4"/>
  <c r="T84" i="4" s="1"/>
  <c r="S85" i="4"/>
  <c r="T85" i="4" s="1"/>
  <c r="S86" i="4"/>
  <c r="T86" i="4" s="1"/>
  <c r="S87" i="4"/>
  <c r="T87" i="4" s="1"/>
  <c r="S88" i="4"/>
  <c r="T88" i="4" s="1"/>
  <c r="S89" i="4"/>
  <c r="T89" i="4" s="1"/>
  <c r="S90" i="4"/>
  <c r="T90" i="4" s="1"/>
  <c r="S91" i="4"/>
  <c r="T91" i="4" s="1"/>
  <c r="S92" i="4"/>
  <c r="T92" i="4" s="1"/>
  <c r="S93" i="4"/>
  <c r="T93" i="4" s="1"/>
  <c r="S94" i="4"/>
  <c r="T94" i="4" s="1"/>
  <c r="S82" i="4"/>
  <c r="S71" i="4"/>
  <c r="T71" i="4" s="1"/>
  <c r="S72" i="4"/>
  <c r="T72" i="4" s="1"/>
  <c r="S73" i="4"/>
  <c r="T73" i="4" s="1"/>
  <c r="S74" i="4"/>
  <c r="T74" i="4" s="1"/>
  <c r="S75" i="4"/>
  <c r="T75" i="4" s="1"/>
  <c r="S76" i="4"/>
  <c r="T76" i="4" s="1"/>
  <c r="S77" i="4"/>
  <c r="T77" i="4" s="1"/>
  <c r="S78" i="4"/>
  <c r="T78" i="4" s="1"/>
  <c r="S79" i="4"/>
  <c r="T79" i="4" s="1"/>
  <c r="S80" i="4"/>
  <c r="T80" i="4" s="1"/>
  <c r="S70" i="4"/>
  <c r="S60" i="4"/>
  <c r="T60" i="4" s="1"/>
  <c r="S61" i="4"/>
  <c r="T61" i="4" s="1"/>
  <c r="S62" i="4"/>
  <c r="T62" i="4" s="1"/>
  <c r="S63" i="4"/>
  <c r="T63" i="4" s="1"/>
  <c r="S64" i="4"/>
  <c r="T64" i="4" s="1"/>
  <c r="S65" i="4"/>
  <c r="T65" i="4" s="1"/>
  <c r="S66" i="4"/>
  <c r="T66" i="4" s="1"/>
  <c r="S67" i="4"/>
  <c r="T67" i="4" s="1"/>
  <c r="S68" i="4"/>
  <c r="T68" i="4" s="1"/>
  <c r="S69" i="4"/>
  <c r="T69" i="4" s="1"/>
  <c r="S59" i="4"/>
  <c r="S46" i="4"/>
  <c r="T46" i="4" s="1"/>
  <c r="S47" i="4"/>
  <c r="T47" i="4" s="1"/>
  <c r="S48" i="4"/>
  <c r="T48" i="4" s="1"/>
  <c r="S49" i="4"/>
  <c r="T49" i="4" s="1"/>
  <c r="S50" i="4"/>
  <c r="T50" i="4" s="1"/>
  <c r="S51" i="4"/>
  <c r="T51" i="4" s="1"/>
  <c r="S52" i="4"/>
  <c r="T52" i="4" s="1"/>
  <c r="S53" i="4"/>
  <c r="T53" i="4" s="1"/>
  <c r="S54" i="4"/>
  <c r="T54" i="4" s="1"/>
  <c r="S55" i="4"/>
  <c r="T55" i="4" s="1"/>
  <c r="S56" i="4"/>
  <c r="T56" i="4" s="1"/>
  <c r="S57" i="4"/>
  <c r="T57" i="4" s="1"/>
  <c r="S45" i="4"/>
  <c r="S33" i="4"/>
  <c r="T33" i="4" s="1"/>
  <c r="S34" i="4"/>
  <c r="T34" i="4" s="1"/>
  <c r="S35" i="4"/>
  <c r="T35" i="4" s="1"/>
  <c r="S36" i="4"/>
  <c r="T36" i="4" s="1"/>
  <c r="S37" i="4"/>
  <c r="T37" i="4" s="1"/>
  <c r="S38" i="4"/>
  <c r="T38" i="4" s="1"/>
  <c r="S39" i="4"/>
  <c r="T39" i="4" s="1"/>
  <c r="S40" i="4"/>
  <c r="T40" i="4" s="1"/>
  <c r="S41" i="4"/>
  <c r="T41" i="4" s="1"/>
  <c r="S42" i="4"/>
  <c r="T42" i="4" s="1"/>
  <c r="S43" i="4"/>
  <c r="T43" i="4" s="1"/>
  <c r="S44" i="4"/>
  <c r="T44" i="4" s="1"/>
  <c r="S32" i="4"/>
  <c r="S19" i="4"/>
  <c r="T19" i="4" s="1"/>
  <c r="S20" i="4"/>
  <c r="T20" i="4" s="1"/>
  <c r="S21" i="4"/>
  <c r="T21" i="4" s="1"/>
  <c r="S22" i="4"/>
  <c r="T22" i="4" s="1"/>
  <c r="S23" i="4"/>
  <c r="T23" i="4" s="1"/>
  <c r="S24" i="4"/>
  <c r="T24" i="4" s="1"/>
  <c r="S25" i="4"/>
  <c r="T25" i="4" s="1"/>
  <c r="S26" i="4"/>
  <c r="T26" i="4" s="1"/>
  <c r="S27" i="4"/>
  <c r="T27" i="4" s="1"/>
  <c r="S28" i="4"/>
  <c r="T28" i="4" s="1"/>
  <c r="S29" i="4"/>
  <c r="T29" i="4" s="1"/>
  <c r="S30" i="4"/>
  <c r="T30" i="4" s="1"/>
  <c r="S18" i="4"/>
  <c r="S6" i="4"/>
  <c r="T6" i="4" s="1"/>
  <c r="S7" i="4"/>
  <c r="T7" i="4" s="1"/>
  <c r="S8" i="4"/>
  <c r="T8" i="4" s="1"/>
  <c r="S9" i="4"/>
  <c r="T9" i="4" s="1"/>
  <c r="S10" i="4"/>
  <c r="T10" i="4" s="1"/>
  <c r="S11" i="4"/>
  <c r="T11" i="4" s="1"/>
  <c r="S12" i="4"/>
  <c r="T12" i="4" s="1"/>
  <c r="S13" i="4"/>
  <c r="T13" i="4" s="1"/>
  <c r="S14" i="4"/>
  <c r="T14" i="4" s="1"/>
  <c r="S15" i="4"/>
  <c r="T15" i="4" s="1"/>
  <c r="S16" i="4"/>
  <c r="T16" i="4" s="1"/>
  <c r="S17" i="4"/>
  <c r="T17" i="4" s="1"/>
  <c r="H352" i="4"/>
  <c r="I352" i="4" s="1"/>
  <c r="H353" i="4"/>
  <c r="I353" i="4" s="1"/>
  <c r="H354" i="4"/>
  <c r="I354" i="4" s="1"/>
  <c r="H355" i="4"/>
  <c r="I355" i="4" s="1"/>
  <c r="H356" i="4"/>
  <c r="I356" i="4" s="1"/>
  <c r="H357" i="4"/>
  <c r="I357" i="4" s="1"/>
  <c r="H358" i="4"/>
  <c r="I358" i="4" s="1"/>
  <c r="H359" i="4"/>
  <c r="I359" i="4" s="1"/>
  <c r="H360" i="4"/>
  <c r="I360" i="4" s="1"/>
  <c r="H361" i="4"/>
  <c r="I361" i="4" s="1"/>
  <c r="H362" i="4"/>
  <c r="I362" i="4" s="1"/>
  <c r="H363" i="4"/>
  <c r="I363" i="4" s="1"/>
  <c r="H364" i="4"/>
  <c r="I364" i="4" s="1"/>
  <c r="H351" i="4"/>
  <c r="H338" i="4"/>
  <c r="I338" i="4" s="1"/>
  <c r="H339" i="4"/>
  <c r="I339" i="4" s="1"/>
  <c r="H340" i="4"/>
  <c r="I340" i="4" s="1"/>
  <c r="H341" i="4"/>
  <c r="I341" i="4" s="1"/>
  <c r="H342" i="4"/>
  <c r="I342" i="4" s="1"/>
  <c r="H343" i="4"/>
  <c r="I343" i="4" s="1"/>
  <c r="H344" i="4"/>
  <c r="I344" i="4" s="1"/>
  <c r="H345" i="4"/>
  <c r="I345" i="4" s="1"/>
  <c r="H346" i="4"/>
  <c r="I346" i="4" s="1"/>
  <c r="H347" i="4"/>
  <c r="I347" i="4" s="1"/>
  <c r="H348" i="4"/>
  <c r="I348" i="4" s="1"/>
  <c r="H349" i="4"/>
  <c r="I349" i="4" s="1"/>
  <c r="H350" i="4"/>
  <c r="I350" i="4" s="1"/>
  <c r="H337" i="4"/>
  <c r="H330" i="4"/>
  <c r="I330" i="4" s="1"/>
  <c r="H331" i="4"/>
  <c r="I331" i="4" s="1"/>
  <c r="H332" i="4"/>
  <c r="I332" i="4" s="1"/>
  <c r="H333" i="4"/>
  <c r="I333" i="4" s="1"/>
  <c r="H334" i="4"/>
  <c r="I334" i="4" s="1"/>
  <c r="H335" i="4"/>
  <c r="I335" i="4" s="1"/>
  <c r="H329" i="4"/>
  <c r="H323" i="4"/>
  <c r="I323" i="4" s="1"/>
  <c r="H324" i="4"/>
  <c r="I324" i="4" s="1"/>
  <c r="H325" i="4"/>
  <c r="I325" i="4" s="1"/>
  <c r="H326" i="4"/>
  <c r="I326" i="4" s="1"/>
  <c r="H327" i="4"/>
  <c r="I327" i="4" s="1"/>
  <c r="H328" i="4"/>
  <c r="I328" i="4" s="1"/>
  <c r="H322" i="4"/>
  <c r="H315" i="4"/>
  <c r="I315" i="4" s="1"/>
  <c r="H316" i="4"/>
  <c r="I316" i="4" s="1"/>
  <c r="H317" i="4"/>
  <c r="I317" i="4" s="1"/>
  <c r="H318" i="4"/>
  <c r="I318" i="4" s="1"/>
  <c r="H319" i="4"/>
  <c r="I319" i="4" s="1"/>
  <c r="H320" i="4"/>
  <c r="I320" i="4" s="1"/>
  <c r="H314" i="4"/>
  <c r="H308" i="4"/>
  <c r="I308" i="4" s="1"/>
  <c r="H309" i="4"/>
  <c r="I309" i="4" s="1"/>
  <c r="H310" i="4"/>
  <c r="I310" i="4" s="1"/>
  <c r="H311" i="4"/>
  <c r="I311" i="4" s="1"/>
  <c r="H312" i="4"/>
  <c r="I312" i="4" s="1"/>
  <c r="H313" i="4"/>
  <c r="I313" i="4" s="1"/>
  <c r="H307" i="4"/>
  <c r="H298" i="4"/>
  <c r="I298" i="4" s="1"/>
  <c r="H299" i="4"/>
  <c r="I299" i="4" s="1"/>
  <c r="H300" i="4"/>
  <c r="I300" i="4" s="1"/>
  <c r="H301" i="4"/>
  <c r="I301" i="4" s="1"/>
  <c r="H302" i="4"/>
  <c r="I302" i="4" s="1"/>
  <c r="H303" i="4"/>
  <c r="I303" i="4" s="1"/>
  <c r="H304" i="4"/>
  <c r="I304" i="4" s="1"/>
  <c r="H305" i="4"/>
  <c r="I305" i="4" s="1"/>
  <c r="H297" i="4"/>
  <c r="H289" i="4"/>
  <c r="I289" i="4" s="1"/>
  <c r="H290" i="4"/>
  <c r="I290" i="4" s="1"/>
  <c r="H291" i="4"/>
  <c r="I291" i="4" s="1"/>
  <c r="H292" i="4"/>
  <c r="I292" i="4" s="1"/>
  <c r="H293" i="4"/>
  <c r="I293" i="4" s="1"/>
  <c r="H294" i="4"/>
  <c r="I294" i="4" s="1"/>
  <c r="H295" i="4"/>
  <c r="I295" i="4" s="1"/>
  <c r="H296" i="4"/>
  <c r="I296" i="4" s="1"/>
  <c r="H288" i="4"/>
  <c r="H280" i="4"/>
  <c r="I280" i="4" s="1"/>
  <c r="H281" i="4"/>
  <c r="I281" i="4" s="1"/>
  <c r="H282" i="4"/>
  <c r="I282" i="4" s="1"/>
  <c r="H283" i="4"/>
  <c r="I283" i="4" s="1"/>
  <c r="H284" i="4"/>
  <c r="I284" i="4" s="1"/>
  <c r="H285" i="4"/>
  <c r="I285" i="4" s="1"/>
  <c r="H286" i="4"/>
  <c r="I286" i="4" s="1"/>
  <c r="H279" i="4"/>
  <c r="H272" i="4"/>
  <c r="I272" i="4" s="1"/>
  <c r="H273" i="4"/>
  <c r="I273" i="4" s="1"/>
  <c r="H274" i="4"/>
  <c r="I274" i="4" s="1"/>
  <c r="H275" i="4"/>
  <c r="I275" i="4" s="1"/>
  <c r="H276" i="4"/>
  <c r="I276" i="4" s="1"/>
  <c r="H277" i="4"/>
  <c r="I277" i="4" s="1"/>
  <c r="H278" i="4"/>
  <c r="I278" i="4" s="1"/>
  <c r="H271" i="4"/>
  <c r="H267" i="4"/>
  <c r="I267" i="4" s="1"/>
  <c r="H268" i="4"/>
  <c r="I268" i="4" s="1"/>
  <c r="H269" i="4"/>
  <c r="I269" i="4" s="1"/>
  <c r="H266" i="4"/>
  <c r="H263" i="4"/>
  <c r="I263" i="4" s="1"/>
  <c r="H264" i="4"/>
  <c r="I264" i="4" s="1"/>
  <c r="H265" i="4"/>
  <c r="I265" i="4" s="1"/>
  <c r="H262" i="4"/>
  <c r="H250" i="4"/>
  <c r="I250" i="4" s="1"/>
  <c r="H251" i="4"/>
  <c r="I251" i="4" s="1"/>
  <c r="H252" i="4"/>
  <c r="I252" i="4" s="1"/>
  <c r="H253" i="4"/>
  <c r="I253" i="4" s="1"/>
  <c r="H254" i="4"/>
  <c r="I254" i="4" s="1"/>
  <c r="H255" i="4"/>
  <c r="I255" i="4" s="1"/>
  <c r="H256" i="4"/>
  <c r="I256" i="4" s="1"/>
  <c r="H257" i="4"/>
  <c r="I257" i="4" s="1"/>
  <c r="H258" i="4"/>
  <c r="I258" i="4" s="1"/>
  <c r="H259" i="4"/>
  <c r="I259" i="4" s="1"/>
  <c r="H260" i="4"/>
  <c r="I260" i="4" s="1"/>
  <c r="H249" i="4"/>
  <c r="H238" i="4"/>
  <c r="I238" i="4" s="1"/>
  <c r="H239" i="4"/>
  <c r="I239" i="4" s="1"/>
  <c r="H240" i="4"/>
  <c r="I240" i="4" s="1"/>
  <c r="H241" i="4"/>
  <c r="I241" i="4" s="1"/>
  <c r="H242" i="4"/>
  <c r="I242" i="4" s="1"/>
  <c r="H243" i="4"/>
  <c r="I243" i="4" s="1"/>
  <c r="H244" i="4"/>
  <c r="I244" i="4" s="1"/>
  <c r="H245" i="4"/>
  <c r="I245" i="4" s="1"/>
  <c r="H246" i="4"/>
  <c r="I246" i="4" s="1"/>
  <c r="H247" i="4"/>
  <c r="I247" i="4" s="1"/>
  <c r="H248" i="4"/>
  <c r="I248" i="4" s="1"/>
  <c r="H237" i="4"/>
  <c r="H234" i="4"/>
  <c r="I234" i="4" s="1"/>
  <c r="H235" i="4"/>
  <c r="I235" i="4" s="1"/>
  <c r="H233" i="4"/>
  <c r="H231" i="4"/>
  <c r="I231" i="4" s="1"/>
  <c r="H232" i="4"/>
  <c r="I232" i="4" s="1"/>
  <c r="H230" i="4"/>
  <c r="H223" i="4"/>
  <c r="I223" i="4" s="1"/>
  <c r="H224" i="4"/>
  <c r="I224" i="4" s="1"/>
  <c r="H225" i="4"/>
  <c r="I225" i="4" s="1"/>
  <c r="H226" i="4"/>
  <c r="I226" i="4" s="1"/>
  <c r="H227" i="4"/>
  <c r="I227" i="4" s="1"/>
  <c r="H228" i="4"/>
  <c r="I228" i="4" s="1"/>
  <c r="H222" i="4"/>
  <c r="H216" i="4"/>
  <c r="I216" i="4" s="1"/>
  <c r="H217" i="4"/>
  <c r="I217" i="4" s="1"/>
  <c r="H218" i="4"/>
  <c r="I218" i="4" s="1"/>
  <c r="H219" i="4"/>
  <c r="I219" i="4" s="1"/>
  <c r="H220" i="4"/>
  <c r="I220" i="4" s="1"/>
  <c r="H221" i="4"/>
  <c r="I221" i="4" s="1"/>
  <c r="H215" i="4"/>
  <c r="H200" i="4"/>
  <c r="I200" i="4" s="1"/>
  <c r="H201" i="4"/>
  <c r="I201" i="4" s="1"/>
  <c r="H202" i="4"/>
  <c r="I202" i="4" s="1"/>
  <c r="H203" i="4"/>
  <c r="I203" i="4" s="1"/>
  <c r="H204" i="4"/>
  <c r="I204" i="4" s="1"/>
  <c r="H205" i="4"/>
  <c r="I205" i="4" s="1"/>
  <c r="H206" i="4"/>
  <c r="I206" i="4" s="1"/>
  <c r="H207" i="4"/>
  <c r="I207" i="4" s="1"/>
  <c r="H208" i="4"/>
  <c r="I208" i="4" s="1"/>
  <c r="H209" i="4"/>
  <c r="I209" i="4" s="1"/>
  <c r="H210" i="4"/>
  <c r="I210" i="4" s="1"/>
  <c r="H211" i="4"/>
  <c r="I211" i="4" s="1"/>
  <c r="H212" i="4"/>
  <c r="I212" i="4" s="1"/>
  <c r="H213" i="4"/>
  <c r="I213" i="4" s="1"/>
  <c r="H199" i="4"/>
  <c r="H185" i="4"/>
  <c r="I185" i="4" s="1"/>
  <c r="H186" i="4"/>
  <c r="I186" i="4" s="1"/>
  <c r="H187" i="4"/>
  <c r="I187" i="4" s="1"/>
  <c r="H188" i="4"/>
  <c r="I188" i="4" s="1"/>
  <c r="H189" i="4"/>
  <c r="I189" i="4" s="1"/>
  <c r="H190" i="4"/>
  <c r="I190" i="4" s="1"/>
  <c r="H191" i="4"/>
  <c r="I191" i="4" s="1"/>
  <c r="H192" i="4"/>
  <c r="I192" i="4" s="1"/>
  <c r="H193" i="4"/>
  <c r="I193" i="4" s="1"/>
  <c r="H194" i="4"/>
  <c r="I194" i="4" s="1"/>
  <c r="H195" i="4"/>
  <c r="I195" i="4" s="1"/>
  <c r="H196" i="4"/>
  <c r="I196" i="4" s="1"/>
  <c r="H197" i="4"/>
  <c r="I197" i="4" s="1"/>
  <c r="H198" i="4"/>
  <c r="I198" i="4" s="1"/>
  <c r="H184" i="4"/>
  <c r="H173" i="4"/>
  <c r="I173" i="4" s="1"/>
  <c r="H174" i="4"/>
  <c r="I174" i="4" s="1"/>
  <c r="H175" i="4"/>
  <c r="I175" i="4" s="1"/>
  <c r="H176" i="4"/>
  <c r="I176" i="4" s="1"/>
  <c r="H177" i="4"/>
  <c r="I177" i="4" s="1"/>
  <c r="H178" i="4"/>
  <c r="I178" i="4" s="1"/>
  <c r="H179" i="4"/>
  <c r="I179" i="4" s="1"/>
  <c r="H180" i="4"/>
  <c r="I180" i="4" s="1"/>
  <c r="H181" i="4"/>
  <c r="I181" i="4" s="1"/>
  <c r="H182" i="4"/>
  <c r="I182" i="4" s="1"/>
  <c r="H172" i="4"/>
  <c r="H162" i="4"/>
  <c r="I162" i="4" s="1"/>
  <c r="H163" i="4"/>
  <c r="I163" i="4" s="1"/>
  <c r="H164" i="4"/>
  <c r="I164" i="4" s="1"/>
  <c r="H165" i="4"/>
  <c r="I165" i="4" s="1"/>
  <c r="H166" i="4"/>
  <c r="I166" i="4" s="1"/>
  <c r="H167" i="4"/>
  <c r="I167" i="4" s="1"/>
  <c r="H168" i="4"/>
  <c r="I168" i="4" s="1"/>
  <c r="H169" i="4"/>
  <c r="I169" i="4" s="1"/>
  <c r="H170" i="4"/>
  <c r="I170" i="4" s="1"/>
  <c r="H171" i="4"/>
  <c r="I171" i="4" s="1"/>
  <c r="H161" i="4"/>
  <c r="H150" i="4"/>
  <c r="I150" i="4" s="1"/>
  <c r="H151" i="4"/>
  <c r="I151" i="4" s="1"/>
  <c r="H152" i="4"/>
  <c r="I152" i="4" s="1"/>
  <c r="H153" i="4"/>
  <c r="I153" i="4" s="1"/>
  <c r="H154" i="4"/>
  <c r="I154" i="4" s="1"/>
  <c r="H155" i="4"/>
  <c r="I155" i="4" s="1"/>
  <c r="H156" i="4"/>
  <c r="I156" i="4" s="1"/>
  <c r="H157" i="4"/>
  <c r="I157" i="4" s="1"/>
  <c r="H158" i="4"/>
  <c r="I158" i="4" s="1"/>
  <c r="H159" i="4"/>
  <c r="I159" i="4" s="1"/>
  <c r="H149" i="4"/>
  <c r="H139" i="4"/>
  <c r="I139" i="4" s="1"/>
  <c r="H140" i="4"/>
  <c r="I140" i="4" s="1"/>
  <c r="H141" i="4"/>
  <c r="I141" i="4" s="1"/>
  <c r="H142" i="4"/>
  <c r="I142" i="4" s="1"/>
  <c r="H143" i="4"/>
  <c r="I143" i="4" s="1"/>
  <c r="H144" i="4"/>
  <c r="I144" i="4" s="1"/>
  <c r="H145" i="4"/>
  <c r="I145" i="4" s="1"/>
  <c r="H146" i="4"/>
  <c r="I146" i="4" s="1"/>
  <c r="H147" i="4"/>
  <c r="I147" i="4" s="1"/>
  <c r="H148" i="4"/>
  <c r="I148" i="4" s="1"/>
  <c r="H138" i="4"/>
  <c r="H128" i="4"/>
  <c r="I128" i="4" s="1"/>
  <c r="H129" i="4"/>
  <c r="I129" i="4" s="1"/>
  <c r="H130" i="4"/>
  <c r="I130" i="4" s="1"/>
  <c r="H131" i="4"/>
  <c r="I131" i="4" s="1"/>
  <c r="H132" i="4"/>
  <c r="I132" i="4" s="1"/>
  <c r="H133" i="4"/>
  <c r="I133" i="4" s="1"/>
  <c r="H134" i="4"/>
  <c r="I134" i="4" s="1"/>
  <c r="H135" i="4"/>
  <c r="I135" i="4" s="1"/>
  <c r="H136" i="4"/>
  <c r="I136" i="4" s="1"/>
  <c r="H127" i="4"/>
  <c r="H118" i="4"/>
  <c r="I118" i="4" s="1"/>
  <c r="H119" i="4"/>
  <c r="I119" i="4" s="1"/>
  <c r="H120" i="4"/>
  <c r="I120" i="4" s="1"/>
  <c r="H121" i="4"/>
  <c r="I121" i="4" s="1"/>
  <c r="H122" i="4"/>
  <c r="I122" i="4" s="1"/>
  <c r="H123" i="4"/>
  <c r="I123" i="4" s="1"/>
  <c r="H124" i="4"/>
  <c r="I124" i="4" s="1"/>
  <c r="H125" i="4"/>
  <c r="I125" i="4" s="1"/>
  <c r="H126" i="4"/>
  <c r="I126" i="4" s="1"/>
  <c r="H117" i="4"/>
  <c r="H109" i="4"/>
  <c r="I109" i="4" s="1"/>
  <c r="H110" i="4"/>
  <c r="I110" i="4" s="1"/>
  <c r="H111" i="4"/>
  <c r="I111" i="4" s="1"/>
  <c r="H112" i="4"/>
  <c r="H113" i="4"/>
  <c r="I113" i="4" s="1"/>
  <c r="H114" i="4"/>
  <c r="I114" i="4" s="1"/>
  <c r="H115" i="4"/>
  <c r="I115" i="4" s="1"/>
  <c r="H108" i="4"/>
  <c r="H100" i="4"/>
  <c r="I100" i="4" s="1"/>
  <c r="H101" i="4"/>
  <c r="I101" i="4" s="1"/>
  <c r="H102" i="4"/>
  <c r="I102" i="4" s="1"/>
  <c r="H103" i="4"/>
  <c r="I103" i="4" s="1"/>
  <c r="H104" i="4"/>
  <c r="I104" i="4" s="1"/>
  <c r="H105" i="4"/>
  <c r="I105" i="4" s="1"/>
  <c r="H106" i="4"/>
  <c r="I106" i="4" s="1"/>
  <c r="H99" i="4"/>
  <c r="H92" i="4"/>
  <c r="I92" i="4" s="1"/>
  <c r="H93" i="4"/>
  <c r="I93" i="4" s="1"/>
  <c r="H94" i="4"/>
  <c r="I94" i="4" s="1"/>
  <c r="H95" i="4"/>
  <c r="I95" i="4" s="1"/>
  <c r="H96" i="4"/>
  <c r="I96" i="4" s="1"/>
  <c r="H97" i="4"/>
  <c r="I97" i="4" s="1"/>
  <c r="H98" i="4"/>
  <c r="I98" i="4" s="1"/>
  <c r="H91" i="4"/>
  <c r="H89" i="4"/>
  <c r="I89" i="4" s="1"/>
  <c r="H88" i="4"/>
  <c r="H87" i="4"/>
  <c r="I87" i="4" s="1"/>
  <c r="H86" i="4"/>
  <c r="H70" i="4"/>
  <c r="I70" i="4" s="1"/>
  <c r="H71" i="4"/>
  <c r="I71" i="4" s="1"/>
  <c r="H72" i="4"/>
  <c r="I72" i="4" s="1"/>
  <c r="H73" i="4"/>
  <c r="I73" i="4" s="1"/>
  <c r="H74" i="4"/>
  <c r="I74" i="4" s="1"/>
  <c r="H75" i="4"/>
  <c r="I75" i="4" s="1"/>
  <c r="H76" i="4"/>
  <c r="I76" i="4" s="1"/>
  <c r="H77" i="4"/>
  <c r="I77" i="4" s="1"/>
  <c r="H78" i="4"/>
  <c r="I78" i="4" s="1"/>
  <c r="H79" i="4"/>
  <c r="I79" i="4" s="1"/>
  <c r="H80" i="4"/>
  <c r="I80" i="4" s="1"/>
  <c r="H81" i="4"/>
  <c r="I81" i="4" s="1"/>
  <c r="H82" i="4"/>
  <c r="I82" i="4" s="1"/>
  <c r="H83" i="4"/>
  <c r="I83" i="4" s="1"/>
  <c r="H84" i="4"/>
  <c r="I84" i="4" s="1"/>
  <c r="H69" i="4"/>
  <c r="H54" i="4"/>
  <c r="I54" i="4" s="1"/>
  <c r="H55" i="4"/>
  <c r="I55" i="4" s="1"/>
  <c r="H56" i="4"/>
  <c r="I56" i="4" s="1"/>
  <c r="H57" i="4"/>
  <c r="I57" i="4" s="1"/>
  <c r="H58" i="4"/>
  <c r="I58" i="4" s="1"/>
  <c r="H59" i="4"/>
  <c r="I59" i="4" s="1"/>
  <c r="H60" i="4"/>
  <c r="I60" i="4" s="1"/>
  <c r="H61" i="4"/>
  <c r="I61" i="4" s="1"/>
  <c r="H62" i="4"/>
  <c r="I62" i="4" s="1"/>
  <c r="H63" i="4"/>
  <c r="I63" i="4" s="1"/>
  <c r="H64" i="4"/>
  <c r="I64" i="4" s="1"/>
  <c r="H65" i="4"/>
  <c r="I65" i="4" s="1"/>
  <c r="H66" i="4"/>
  <c r="I66" i="4" s="1"/>
  <c r="H67" i="4"/>
  <c r="I67" i="4" s="1"/>
  <c r="H68" i="4"/>
  <c r="I68" i="4" s="1"/>
  <c r="H53" i="4"/>
  <c r="H37" i="4"/>
  <c r="I37" i="4" s="1"/>
  <c r="H38" i="4"/>
  <c r="I38" i="4" s="1"/>
  <c r="H39" i="4"/>
  <c r="I39" i="4" s="1"/>
  <c r="H40" i="4"/>
  <c r="I40" i="4" s="1"/>
  <c r="H41" i="4"/>
  <c r="I41" i="4" s="1"/>
  <c r="H42" i="4"/>
  <c r="I42" i="4" s="1"/>
  <c r="H43" i="4"/>
  <c r="I43" i="4" s="1"/>
  <c r="H44" i="4"/>
  <c r="I44" i="4" s="1"/>
  <c r="H45" i="4"/>
  <c r="I45" i="4" s="1"/>
  <c r="H46" i="4"/>
  <c r="I46" i="4" s="1"/>
  <c r="H47" i="4"/>
  <c r="I47" i="4" s="1"/>
  <c r="H48" i="4"/>
  <c r="I48" i="4" s="1"/>
  <c r="H49" i="4"/>
  <c r="I49" i="4" s="1"/>
  <c r="H50" i="4"/>
  <c r="I50" i="4" s="1"/>
  <c r="H51" i="4"/>
  <c r="I51" i="4" s="1"/>
  <c r="H36" i="4"/>
  <c r="H21" i="4"/>
  <c r="I21" i="4" s="1"/>
  <c r="H22" i="4"/>
  <c r="I22" i="4" s="1"/>
  <c r="H23" i="4"/>
  <c r="I23" i="4" s="1"/>
  <c r="H24" i="4"/>
  <c r="I24" i="4" s="1"/>
  <c r="H25" i="4"/>
  <c r="I25" i="4" s="1"/>
  <c r="H26" i="4"/>
  <c r="I26" i="4" s="1"/>
  <c r="H27" i="4"/>
  <c r="I27" i="4" s="1"/>
  <c r="H28" i="4"/>
  <c r="I28" i="4" s="1"/>
  <c r="H29" i="4"/>
  <c r="I29" i="4" s="1"/>
  <c r="H30" i="4"/>
  <c r="I30" i="4" s="1"/>
  <c r="H31" i="4"/>
  <c r="I31" i="4" s="1"/>
  <c r="H32" i="4"/>
  <c r="I32" i="4" s="1"/>
  <c r="H33" i="4"/>
  <c r="I33" i="4" s="1"/>
  <c r="H34" i="4"/>
  <c r="I34" i="4" s="1"/>
  <c r="H35" i="4"/>
  <c r="I35" i="4" s="1"/>
  <c r="H20" i="4"/>
  <c r="H13" i="4"/>
  <c r="I13" i="4" s="1"/>
  <c r="H14" i="4"/>
  <c r="I14" i="4" s="1"/>
  <c r="H15" i="4"/>
  <c r="I15" i="4" s="1"/>
  <c r="H16" i="4"/>
  <c r="I16" i="4" s="1"/>
  <c r="H17" i="4"/>
  <c r="I17" i="4" s="1"/>
  <c r="H18" i="4"/>
  <c r="I18" i="4" s="1"/>
  <c r="H12" i="4"/>
  <c r="H6" i="4"/>
  <c r="I6" i="4" s="1"/>
  <c r="H7" i="4"/>
  <c r="I7" i="4" s="1"/>
  <c r="H8" i="4"/>
  <c r="I8" i="4" s="1"/>
  <c r="H9" i="4"/>
  <c r="I9" i="4" s="1"/>
  <c r="H10" i="4"/>
  <c r="I10" i="4" s="1"/>
  <c r="H11" i="4"/>
  <c r="I11" i="4" s="1"/>
  <c r="H5" i="4"/>
</calcChain>
</file>

<file path=xl/sharedStrings.xml><?xml version="1.0" encoding="utf-8"?>
<sst xmlns="http://schemas.openxmlformats.org/spreadsheetml/2006/main" count="4106" uniqueCount="103">
  <si>
    <t>PICH</t>
  </si>
  <si>
    <t>TOP3A</t>
  </si>
  <si>
    <t>TOP3A/PICH</t>
  </si>
  <si>
    <t>Area</t>
  </si>
  <si>
    <t>Mean</t>
  </si>
  <si>
    <t>StdDev</t>
  </si>
  <si>
    <t>Min</t>
  </si>
  <si>
    <t>Max</t>
  </si>
  <si>
    <t>Length</t>
  </si>
  <si>
    <t xml:space="preserve">HAP1_+ICRF-193_TOP3A-PICH </t>
  </si>
  <si>
    <t>Exp 2020-01-30</t>
  </si>
  <si>
    <t>HAP1_STB_ICRF 0.5uM_TOP3A-PICH-02.czi</t>
  </si>
  <si>
    <t>Background</t>
  </si>
  <si>
    <t>HAP1_STB_ICRF 0.5uM_TOP3A-PICH-03.czi</t>
  </si>
  <si>
    <t>HAP1_STB_ICRF 0.5uM_TOP3A-PICH-04.czi</t>
  </si>
  <si>
    <t>HAP1_STB_ICRF 0.5uM_TOP3A-PICH-05.czi</t>
  </si>
  <si>
    <t>HAP1_STB_ICRF 0.5uM_TOP3A-PICH-06.czi</t>
  </si>
  <si>
    <t>HAP1_STB_ICRF 0.5uM_TOP3A-PICH-07.czi</t>
  </si>
  <si>
    <t>HAP1_STB_ICRF 0.5uM_TOP3A-PICH-09.czi</t>
  </si>
  <si>
    <t>HAP1_STB_ICRF 0.5uM_TOP3A-PICH-10.czi</t>
  </si>
  <si>
    <t>HAP1_STB_ICRF 0.5uM_TOP3A-PICH-11.czi</t>
  </si>
  <si>
    <t>HAP1_STB_ICRF 0.5uM_TOP3A-PICH-12.czi</t>
  </si>
  <si>
    <t>HAP1_STB_ICRF 0.5uM_TOP3A-PICH-13.czi</t>
  </si>
  <si>
    <t xml:space="preserve">deltaBLM_+ICRF-193_TOP3A-PICH </t>
  </si>
  <si>
    <t>deltaBLM_STB_ICRF 0.5uM_TOP3A-PICH.czi</t>
  </si>
  <si>
    <t>deltaBLM_STB_ICRF 0.5uM_TOP3A-PICH-02.czi</t>
  </si>
  <si>
    <t>deltaBLM_STB_ICRF 0.5uM_TOP3A-PICH-03.czi</t>
  </si>
  <si>
    <t>deltaBLM_STB_ICRF 0.5uM_TOP3A-PICH-04.czi</t>
  </si>
  <si>
    <t>deltaBLM_STB_ICRF 0.5uM_TOP3A-PICH-05.czi</t>
  </si>
  <si>
    <t>deltaBLM_STB_ICRF 0.5uM_TOP3A-PICH-06.czi</t>
  </si>
  <si>
    <t>deltaBLM_STB_ICRF 0.5uM_TOP3A-PICH-07.czi</t>
  </si>
  <si>
    <t>deltaBLM_STB_ICRF 0.5uM_TOP3A-PICH-09.czi</t>
  </si>
  <si>
    <t>deltaBLM_STB_ICRF 0.5uM_TOP3A-PICH-10.czi</t>
  </si>
  <si>
    <t>Exp 2020-02-04</t>
  </si>
  <si>
    <t>HAP1_STB_ICRF 0.5uM_TOP3A-PICH.czi</t>
  </si>
  <si>
    <t>HAP1_STB_ICRF 0.5uM_TOP3A-PICH-08.czi</t>
  </si>
  <si>
    <t>deltaBLM_STB_ICRF 0.5uM_TOP3A-PICH-12.czi</t>
  </si>
  <si>
    <t>deltaBLM_STB_ICRF 0.5uM_TOP3A-PICH-16.czi</t>
  </si>
  <si>
    <t>deltaBLM_STB_ICRF 0.5uM_TOP3A-PICH-17.czi</t>
  </si>
  <si>
    <t> </t>
  </si>
  <si>
    <t>HAP1_STB_ICRF 0.5uM_BLM-PICH-11.czi</t>
  </si>
  <si>
    <t xml:space="preserve">Background correction </t>
  </si>
  <si>
    <t>Values</t>
  </si>
  <si>
    <t>Absolute values</t>
  </si>
  <si>
    <t>HAP1</t>
  </si>
  <si>
    <t>deltaBLM</t>
  </si>
  <si>
    <t xml:space="preserve">Ratio </t>
  </si>
  <si>
    <t>ΔBLM</t>
  </si>
  <si>
    <t>HeLa GFP-TOP3A ICRF-193 siCTRL</t>
  </si>
  <si>
    <t>HeLa GFP-TOP3A ICRF-193 siBLM</t>
  </si>
  <si>
    <t>HeLa GFP-TOP3A siCTRL GFP-BLM-PICH.czi</t>
  </si>
  <si>
    <t>HeLa GFP-TOP3A siCTRL GFP-BLM-PICH-02.czi</t>
  </si>
  <si>
    <t>HeLa GFP-TOP3A siCTRL GFP-BLM-PICH-03.czi</t>
  </si>
  <si>
    <t>HeLa GFP-TOP3A siCTRL GFP-BLM-PICH-04.czi</t>
  </si>
  <si>
    <t>HeLa GFP-TOP3A siCTRL GFP-BLM-PICH-05.czi</t>
  </si>
  <si>
    <t>HeLa GFP-TOP3A siCTRL GFP-BLM-PICH-06.czi</t>
  </si>
  <si>
    <t>HeLa GFP-TOP3A siCTRL GFP-BLM-PICH-07.czi</t>
  </si>
  <si>
    <t>HeLa GFP-TOP3A siCTRL GFP-BLM-PICH-08.czi</t>
  </si>
  <si>
    <t>HeLa GFP-TOP3A siCTRL GFP-BLM-PICH-09.czi</t>
  </si>
  <si>
    <t>HeLa GFP-TOP3A siCTRL GFP-BLM-PICH-10.czi</t>
  </si>
  <si>
    <t>HeLa GFP-TOP3A siCTRL GFP-BLM-PICH-11.czi</t>
  </si>
  <si>
    <t>HeLa GFP-TOP3A siCTRL GFP-BLM-PICH-12.czi</t>
  </si>
  <si>
    <t>HeLa GFP-TOP3A siCTRL GFP-BLM-PICH-13.czi</t>
  </si>
  <si>
    <t>HeLa GFP-TOP3A siCTRL GFP-BLM-PICH-14.czi</t>
  </si>
  <si>
    <t>HeLa GFP-TOP3A siCTRL GFP-BLM-PICH-15.czi</t>
  </si>
  <si>
    <t>HeLa GFP-TOP3A siCTRL GFP-BLM-PICH-16.czi</t>
  </si>
  <si>
    <t>HeLa GFP-TOP3A siCTRL GFP-BLM-PICH-20.czi</t>
  </si>
  <si>
    <t>HeLa GFP-TOP3A siBLM GFP-BLM-PICH.czi</t>
  </si>
  <si>
    <t>HeLa GFP-TOP3A siBLM GFP-BLM-PICH-02.czi</t>
  </si>
  <si>
    <t>HeLa GFP-TOP3A siBLM GFP-BLM-PICH-04.czi</t>
  </si>
  <si>
    <t>HeLa GFP-TOP3A siBLM GFP-BLM-PICH-05.czi</t>
  </si>
  <si>
    <t>HeLa GFP-TOP3A siBLM GFP-BLM-PICH-06.czi</t>
  </si>
  <si>
    <t>HeLa GFP-TOP3A siBLM GFP-BLM-PICH-07.czi</t>
  </si>
  <si>
    <t>HeLa GFP-TOP3A siBLM GFP-BLM-PICH-08.czi</t>
  </si>
  <si>
    <t>HeLa GFP-TOP3A siBLM GFP-BLM-PICH-09.czi</t>
  </si>
  <si>
    <t>HeLa GFP-TOP3A siBLM GFP-BLM-PICH-10.czi</t>
  </si>
  <si>
    <t>HeLa GFP-TOP3A siBLM GFP-BLM-PICH-12.czi</t>
  </si>
  <si>
    <t>HeLa GFP-TOP3A siBLM GFP-BLM-PICH-13.czi</t>
  </si>
  <si>
    <t>HeLa GFP-TOP3A siBLM GFP-BLM-PICH-14.czi</t>
  </si>
  <si>
    <t>HeLa GFP-TOP3A siBLM GFP-BLM-PICH-16.czi</t>
  </si>
  <si>
    <t>HeLa GFP-TOP3A siBLM GFP-BLM-PICH-17.czi</t>
  </si>
  <si>
    <t>HeLa GFP-TOP3A siBLM GFP-BLM-PICH-18.czi</t>
  </si>
  <si>
    <t>HeLa GFP-TOP3A siBLM GFP-BLM-PICH-19.czi</t>
  </si>
  <si>
    <t>HeLa GFP-TOP3A siBLM GFP-BLM-PICH-20.czi</t>
  </si>
  <si>
    <t>HeLa GFP-TOP3A siBLM GFP-BLM-PICH-21.czi</t>
  </si>
  <si>
    <t>BLM</t>
  </si>
  <si>
    <t>BLM/PICH</t>
  </si>
  <si>
    <t>siCTRL: Absolute values</t>
  </si>
  <si>
    <t>siCTRL : Ratio</t>
  </si>
  <si>
    <t>siBLM: Absolute values</t>
  </si>
  <si>
    <t>siBLM: Ratio</t>
  </si>
  <si>
    <t>siCTRL</t>
  </si>
  <si>
    <t>siBLM</t>
  </si>
  <si>
    <t>HeLa GFP TOP3A BLM</t>
  </si>
  <si>
    <t>HeLa GFP TOP3A TOP3A</t>
  </si>
  <si>
    <t>Ratio TOP3A/PICH</t>
  </si>
  <si>
    <t>Ratio BLM/PICH</t>
  </si>
  <si>
    <t>HeLa GFP-TOP3A_TOP3A/PICH</t>
  </si>
  <si>
    <t>HeLa GFP-TOP3A_BLM/PICH</t>
  </si>
  <si>
    <t>HAP1 deltaBLM TOP3A/PICH</t>
  </si>
  <si>
    <t>Normalised to mean HAP1=0.49903862</t>
  </si>
  <si>
    <t>Normalised to mean siCTRL=0.29183813</t>
  </si>
  <si>
    <t>Normalised to mean siCTRL = 0.17723606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</si>
</sst>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7"/>
      <name val="Calibri"/>
      <family val="2"/>
      <scheme val="minor"/>
    </font>
    <font>
      <sz val="12"/>
      <color rgb="FFC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E2EFDA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D7ACD6"/>
        <bgColor indexed="64"/>
      </patternFill>
    </fill>
    <fill>
      <patternFill patternType="solid">
        <fgColor rgb="FF009193"/>
        <bgColor indexed="64"/>
      </patternFill>
    </fill>
    <fill>
      <patternFill patternType="solid">
        <fgColor rgb="FF94165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/>
    <xf numFmtId="0" fontId="3" fillId="0" borderId="0" xfId="0" applyFont="1"/>
    <xf numFmtId="0" fontId="0" fillId="0" borderId="1" xfId="0" applyBorder="1"/>
    <xf numFmtId="0" fontId="4" fillId="0" borderId="0" xfId="0" applyFont="1"/>
    <xf numFmtId="0" fontId="1" fillId="3" borderId="0" xfId="2" applyAlignment="1">
      <alignment vertical="center"/>
    </xf>
    <xf numFmtId="0" fontId="1" fillId="2" borderId="0" xfId="1" applyAlignment="1">
      <alignment vertical="center"/>
    </xf>
    <xf numFmtId="0" fontId="2" fillId="0" borderId="2" xfId="0" applyFont="1" applyBorder="1"/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0" xfId="0" applyFont="1"/>
    <xf numFmtId="0" fontId="2" fillId="0" borderId="0" xfId="0" applyFont="1"/>
    <xf numFmtId="0" fontId="1" fillId="8" borderId="0" xfId="3" applyFill="1" applyAlignment="1">
      <alignment vertical="center"/>
    </xf>
    <xf numFmtId="0" fontId="1" fillId="7" borderId="0" xfId="4" applyAlignment="1">
      <alignment vertical="center"/>
    </xf>
    <xf numFmtId="0" fontId="9" fillId="0" borderId="0" xfId="0" applyFont="1"/>
    <xf numFmtId="0" fontId="10" fillId="0" borderId="0" xfId="0" applyFont="1"/>
    <xf numFmtId="0" fontId="2" fillId="0" borderId="3" xfId="0" applyFont="1" applyBorder="1"/>
    <xf numFmtId="0" fontId="0" fillId="11" borderId="0" xfId="0" applyFill="1"/>
    <xf numFmtId="0" fontId="0" fillId="0" borderId="3" xfId="0" applyBorder="1"/>
    <xf numFmtId="0" fontId="0" fillId="0" borderId="0" xfId="0" applyAlignment="1">
      <alignment horizontal="center"/>
    </xf>
    <xf numFmtId="0" fontId="1" fillId="3" borderId="0" xfId="2" applyAlignment="1">
      <alignment horizontal="center"/>
    </xf>
    <xf numFmtId="0" fontId="1" fillId="13" borderId="0" xfId="6" applyAlignment="1">
      <alignment horizontal="center"/>
    </xf>
    <xf numFmtId="0" fontId="1" fillId="12" borderId="0" xfId="5" applyAlignment="1">
      <alignment horizontal="center"/>
    </xf>
    <xf numFmtId="0" fontId="5" fillId="5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/>
    <xf numFmtId="0" fontId="8" fillId="9" borderId="0" xfId="0" applyFont="1" applyFill="1" applyAlignment="1">
      <alignment horizontal="center"/>
    </xf>
    <xf numFmtId="0" fontId="8" fillId="10" borderId="0" xfId="0" applyFont="1" applyFill="1" applyAlignment="1">
      <alignment horizontal="center"/>
    </xf>
    <xf numFmtId="0" fontId="1" fillId="3" borderId="0" xfId="2" applyAlignment="1">
      <alignment horizontal="center" vertical="center"/>
    </xf>
    <xf numFmtId="0" fontId="1" fillId="2" borderId="0" xfId="1" applyAlignment="1">
      <alignment horizontal="center" vertical="center"/>
    </xf>
    <xf numFmtId="0" fontId="0" fillId="8" borderId="0" xfId="0" applyFill="1" applyAlignment="1">
      <alignment horizontal="center"/>
    </xf>
    <xf numFmtId="0" fontId="1" fillId="7" borderId="0" xfId="4" applyAlignment="1">
      <alignment horizontal="center" vertical="center"/>
    </xf>
  </cellXfs>
  <cellStyles count="7">
    <cellStyle name="20% - Accent2" xfId="1" builtinId="34"/>
    <cellStyle name="20% - Accent4" xfId="4" builtinId="42"/>
    <cellStyle name="20% - Accent5" xfId="5" builtinId="46"/>
    <cellStyle name="20% - Accent6" xfId="2" builtinId="50"/>
    <cellStyle name="40% - Accent1" xfId="3" builtinId="31"/>
    <cellStyle name="40% - Accent6" xfId="6" builtinId="51"/>
    <cellStyle name="Normal" xfId="0" builtinId="0"/>
  </cellStyles>
  <dxfs count="0"/>
  <tableStyles count="0" defaultTableStyle="TableStyleMedium2" defaultPivotStyle="PivotStyleLight16"/>
  <colors>
    <mruColors>
      <color rgb="FF79A8A9"/>
      <color rgb="FF004241"/>
      <color rgb="FF7A81FE"/>
      <color rgb="FF001893"/>
      <color rgb="FFAC1E79"/>
      <color rgb="FFD97EAA"/>
      <color rgb="FF004242"/>
      <color rgb="FF7A4AAA"/>
      <color rgb="FF9437FF"/>
      <color rgb="FF521B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'HAP1,ΔBLM AbsoluteValues'!$D$2:$D$3</c:f>
              <c:strCache>
                <c:ptCount val="2"/>
                <c:pt idx="0">
                  <c:v>HAP1</c:v>
                </c:pt>
                <c:pt idx="1">
                  <c:v>TOP3A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AC1E79"/>
              </a:solidFill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'HAP1,ΔBLM AbsoluteValues'!$C$4:$C$183</c:f>
              <c:numCache>
                <c:formatCode>General</c:formatCode>
                <c:ptCount val="180"/>
                <c:pt idx="0">
                  <c:v>3757.3</c:v>
                </c:pt>
                <c:pt idx="1">
                  <c:v>3766.4</c:v>
                </c:pt>
                <c:pt idx="2">
                  <c:v>3374.8</c:v>
                </c:pt>
                <c:pt idx="3">
                  <c:v>3734.5</c:v>
                </c:pt>
                <c:pt idx="4">
                  <c:v>2892.1</c:v>
                </c:pt>
                <c:pt idx="5">
                  <c:v>3285.1</c:v>
                </c:pt>
                <c:pt idx="7">
                  <c:v>1255.5999999999999</c:v>
                </c:pt>
                <c:pt idx="8">
                  <c:v>1405.6</c:v>
                </c:pt>
                <c:pt idx="9">
                  <c:v>1612.8</c:v>
                </c:pt>
                <c:pt idx="10">
                  <c:v>1774.2</c:v>
                </c:pt>
                <c:pt idx="11">
                  <c:v>2357.9</c:v>
                </c:pt>
                <c:pt idx="12">
                  <c:v>2387.4</c:v>
                </c:pt>
                <c:pt idx="13">
                  <c:v>3304</c:v>
                </c:pt>
                <c:pt idx="14">
                  <c:v>3711.8</c:v>
                </c:pt>
                <c:pt idx="15">
                  <c:v>3823.2</c:v>
                </c:pt>
                <c:pt idx="16">
                  <c:v>3731.4</c:v>
                </c:pt>
                <c:pt idx="17">
                  <c:v>3293.7</c:v>
                </c:pt>
                <c:pt idx="18">
                  <c:v>2214.4</c:v>
                </c:pt>
                <c:pt idx="19">
                  <c:v>1604.3</c:v>
                </c:pt>
                <c:pt idx="20">
                  <c:v>1901.5</c:v>
                </c:pt>
                <c:pt idx="21">
                  <c:v>2052</c:v>
                </c:pt>
                <c:pt idx="23">
                  <c:v>2685.1</c:v>
                </c:pt>
                <c:pt idx="24">
                  <c:v>2389.5</c:v>
                </c:pt>
                <c:pt idx="25">
                  <c:v>3156</c:v>
                </c:pt>
                <c:pt idx="26">
                  <c:v>3749.7</c:v>
                </c:pt>
                <c:pt idx="27">
                  <c:v>4799.8</c:v>
                </c:pt>
                <c:pt idx="28">
                  <c:v>3825.6</c:v>
                </c:pt>
                <c:pt idx="29">
                  <c:v>4534.3</c:v>
                </c:pt>
                <c:pt idx="30">
                  <c:v>4530.2</c:v>
                </c:pt>
                <c:pt idx="31">
                  <c:v>3881.7</c:v>
                </c:pt>
                <c:pt idx="32">
                  <c:v>4712.8</c:v>
                </c:pt>
                <c:pt idx="33">
                  <c:v>3939.7</c:v>
                </c:pt>
                <c:pt idx="34">
                  <c:v>4434.2</c:v>
                </c:pt>
                <c:pt idx="35">
                  <c:v>3931.9</c:v>
                </c:pt>
                <c:pt idx="36">
                  <c:v>4706.5</c:v>
                </c:pt>
                <c:pt idx="37">
                  <c:v>3985.9</c:v>
                </c:pt>
                <c:pt idx="39">
                  <c:v>1681.5</c:v>
                </c:pt>
                <c:pt idx="41">
                  <c:v>2865.3</c:v>
                </c:pt>
                <c:pt idx="42">
                  <c:v>3430</c:v>
                </c:pt>
                <c:pt idx="43">
                  <c:v>4983.3999999999996</c:v>
                </c:pt>
                <c:pt idx="44">
                  <c:v>3998.2</c:v>
                </c:pt>
                <c:pt idx="45">
                  <c:v>4293</c:v>
                </c:pt>
                <c:pt idx="46">
                  <c:v>4216.8999999999996</c:v>
                </c:pt>
                <c:pt idx="47">
                  <c:v>5595.7</c:v>
                </c:pt>
                <c:pt idx="49">
                  <c:v>2093.8000000000002</c:v>
                </c:pt>
                <c:pt idx="50">
                  <c:v>1944.1</c:v>
                </c:pt>
                <c:pt idx="51">
                  <c:v>1982.2</c:v>
                </c:pt>
                <c:pt idx="53">
                  <c:v>860.6</c:v>
                </c:pt>
                <c:pt idx="54">
                  <c:v>1053.5999999999999</c:v>
                </c:pt>
                <c:pt idx="55">
                  <c:v>1277.0999999999999</c:v>
                </c:pt>
                <c:pt idx="56">
                  <c:v>1663.4</c:v>
                </c:pt>
                <c:pt idx="57">
                  <c:v>2440.1999999999998</c:v>
                </c:pt>
                <c:pt idx="58">
                  <c:v>1139</c:v>
                </c:pt>
                <c:pt idx="59">
                  <c:v>995.5</c:v>
                </c:pt>
                <c:pt idx="60">
                  <c:v>1563.3</c:v>
                </c:pt>
                <c:pt idx="61">
                  <c:v>939.8</c:v>
                </c:pt>
                <c:pt idx="63">
                  <c:v>3874.4</c:v>
                </c:pt>
                <c:pt idx="64">
                  <c:v>3011.2</c:v>
                </c:pt>
                <c:pt idx="65">
                  <c:v>3582</c:v>
                </c:pt>
                <c:pt idx="66">
                  <c:v>2523.3000000000002</c:v>
                </c:pt>
                <c:pt idx="67">
                  <c:v>2275.3000000000002</c:v>
                </c:pt>
                <c:pt idx="68">
                  <c:v>2439.6999999999998</c:v>
                </c:pt>
                <c:pt idx="69">
                  <c:v>2666</c:v>
                </c:pt>
                <c:pt idx="70">
                  <c:v>1460.9</c:v>
                </c:pt>
                <c:pt idx="71">
                  <c:v>4326.8999999999996</c:v>
                </c:pt>
                <c:pt idx="72">
                  <c:v>2275.5</c:v>
                </c:pt>
                <c:pt idx="74">
                  <c:v>1627.8</c:v>
                </c:pt>
                <c:pt idx="75">
                  <c:v>2139.5</c:v>
                </c:pt>
                <c:pt idx="76">
                  <c:v>1193</c:v>
                </c:pt>
                <c:pt idx="77">
                  <c:v>1241.8</c:v>
                </c:pt>
                <c:pt idx="78">
                  <c:v>1057.3</c:v>
                </c:pt>
                <c:pt idx="79">
                  <c:v>1074.2</c:v>
                </c:pt>
                <c:pt idx="80">
                  <c:v>1478.9</c:v>
                </c:pt>
                <c:pt idx="81">
                  <c:v>1502.9</c:v>
                </c:pt>
                <c:pt idx="82">
                  <c:v>1489.2</c:v>
                </c:pt>
                <c:pt idx="83">
                  <c:v>1870</c:v>
                </c:pt>
                <c:pt idx="85">
                  <c:v>1306.5999999999999</c:v>
                </c:pt>
                <c:pt idx="86">
                  <c:v>3905</c:v>
                </c:pt>
                <c:pt idx="87">
                  <c:v>3432.9</c:v>
                </c:pt>
                <c:pt idx="88">
                  <c:v>2020.4</c:v>
                </c:pt>
                <c:pt idx="89">
                  <c:v>2244.6</c:v>
                </c:pt>
                <c:pt idx="90">
                  <c:v>2423.6</c:v>
                </c:pt>
                <c:pt idx="91">
                  <c:v>3292.9</c:v>
                </c:pt>
                <c:pt idx="92">
                  <c:v>3393.6</c:v>
                </c:pt>
                <c:pt idx="93">
                  <c:v>2695.5</c:v>
                </c:pt>
                <c:pt idx="94">
                  <c:v>3030.1</c:v>
                </c:pt>
                <c:pt idx="95">
                  <c:v>2298.1999999999998</c:v>
                </c:pt>
                <c:pt idx="96">
                  <c:v>1967.6</c:v>
                </c:pt>
                <c:pt idx="97">
                  <c:v>1603.8</c:v>
                </c:pt>
                <c:pt idx="98">
                  <c:v>1388.1</c:v>
                </c:pt>
                <c:pt idx="100">
                  <c:v>1990.7</c:v>
                </c:pt>
                <c:pt idx="101">
                  <c:v>2666.5</c:v>
                </c:pt>
                <c:pt idx="102">
                  <c:v>1377.7</c:v>
                </c:pt>
                <c:pt idx="103">
                  <c:v>2198.6</c:v>
                </c:pt>
                <c:pt idx="104">
                  <c:v>1906.3</c:v>
                </c:pt>
                <c:pt idx="105">
                  <c:v>1412</c:v>
                </c:pt>
                <c:pt idx="107">
                  <c:v>1364.6</c:v>
                </c:pt>
                <c:pt idx="108">
                  <c:v>2725.8</c:v>
                </c:pt>
                <c:pt idx="110">
                  <c:v>2202.6999999999998</c:v>
                </c:pt>
                <c:pt idx="111">
                  <c:v>3419.5</c:v>
                </c:pt>
                <c:pt idx="112">
                  <c:v>2537.4</c:v>
                </c:pt>
                <c:pt idx="113">
                  <c:v>3325.7</c:v>
                </c:pt>
                <c:pt idx="114">
                  <c:v>2335.8000000000002</c:v>
                </c:pt>
                <c:pt idx="115">
                  <c:v>3375.6</c:v>
                </c:pt>
                <c:pt idx="116">
                  <c:v>3897.3</c:v>
                </c:pt>
                <c:pt idx="117">
                  <c:v>3653.6</c:v>
                </c:pt>
                <c:pt idx="118">
                  <c:v>3440.7</c:v>
                </c:pt>
                <c:pt idx="119">
                  <c:v>3092.8</c:v>
                </c:pt>
                <c:pt idx="120">
                  <c:v>1218.8</c:v>
                </c:pt>
                <c:pt idx="122">
                  <c:v>3485.5</c:v>
                </c:pt>
                <c:pt idx="123">
                  <c:v>3680.2</c:v>
                </c:pt>
                <c:pt idx="124">
                  <c:v>2183.1</c:v>
                </c:pt>
                <c:pt idx="126">
                  <c:v>1969.8</c:v>
                </c:pt>
                <c:pt idx="127">
                  <c:v>2596.3000000000002</c:v>
                </c:pt>
                <c:pt idx="128">
                  <c:v>2529.5</c:v>
                </c:pt>
                <c:pt idx="129">
                  <c:v>1831.5</c:v>
                </c:pt>
                <c:pt idx="130">
                  <c:v>2486.5</c:v>
                </c:pt>
                <c:pt idx="131">
                  <c:v>2516.1</c:v>
                </c:pt>
                <c:pt idx="132">
                  <c:v>2060.1</c:v>
                </c:pt>
                <c:pt idx="134">
                  <c:v>1594.8</c:v>
                </c:pt>
                <c:pt idx="135">
                  <c:v>3003.7</c:v>
                </c:pt>
                <c:pt idx="136">
                  <c:v>2398.1999999999998</c:v>
                </c:pt>
                <c:pt idx="137">
                  <c:v>1565.8</c:v>
                </c:pt>
                <c:pt idx="138">
                  <c:v>1541.7</c:v>
                </c:pt>
                <c:pt idx="139">
                  <c:v>1517.9</c:v>
                </c:pt>
                <c:pt idx="140">
                  <c:v>1220.4000000000001</c:v>
                </c:pt>
                <c:pt idx="141">
                  <c:v>1025.2</c:v>
                </c:pt>
                <c:pt idx="143">
                  <c:v>1087.9000000000001</c:v>
                </c:pt>
                <c:pt idx="144">
                  <c:v>2248</c:v>
                </c:pt>
                <c:pt idx="145">
                  <c:v>945.4</c:v>
                </c:pt>
                <c:pt idx="146">
                  <c:v>1470.3</c:v>
                </c:pt>
                <c:pt idx="147">
                  <c:v>1922.8</c:v>
                </c:pt>
                <c:pt idx="148">
                  <c:v>1215.5</c:v>
                </c:pt>
                <c:pt idx="150">
                  <c:v>3273.3</c:v>
                </c:pt>
                <c:pt idx="151">
                  <c:v>3938.8</c:v>
                </c:pt>
                <c:pt idx="152">
                  <c:v>3018.5</c:v>
                </c:pt>
                <c:pt idx="153">
                  <c:v>3069.4</c:v>
                </c:pt>
                <c:pt idx="154">
                  <c:v>3272.9</c:v>
                </c:pt>
                <c:pt idx="155">
                  <c:v>1942.1</c:v>
                </c:pt>
                <c:pt idx="157">
                  <c:v>1279.9000000000001</c:v>
                </c:pt>
                <c:pt idx="158">
                  <c:v>7653.1</c:v>
                </c:pt>
                <c:pt idx="159">
                  <c:v>7557.9</c:v>
                </c:pt>
                <c:pt idx="160">
                  <c:v>5995.8</c:v>
                </c:pt>
                <c:pt idx="161">
                  <c:v>5014.6000000000004</c:v>
                </c:pt>
                <c:pt idx="162">
                  <c:v>4962</c:v>
                </c:pt>
                <c:pt idx="163">
                  <c:v>4109.5</c:v>
                </c:pt>
                <c:pt idx="164">
                  <c:v>6240</c:v>
                </c:pt>
                <c:pt idx="165">
                  <c:v>8307.7999999999993</c:v>
                </c:pt>
                <c:pt idx="166">
                  <c:v>6102.9</c:v>
                </c:pt>
                <c:pt idx="167">
                  <c:v>1310.7</c:v>
                </c:pt>
                <c:pt idx="168">
                  <c:v>4510.5</c:v>
                </c:pt>
                <c:pt idx="169">
                  <c:v>3937.6</c:v>
                </c:pt>
              </c:numCache>
            </c:numRef>
          </c:xVal>
          <c:yVal>
            <c:numRef>
              <c:f>'HAP1,ΔBLM AbsoluteValues'!$D$4:$D$183</c:f>
              <c:numCache>
                <c:formatCode>General</c:formatCode>
                <c:ptCount val="180"/>
                <c:pt idx="0">
                  <c:v>870.9</c:v>
                </c:pt>
                <c:pt idx="1">
                  <c:v>1062.5999999999999</c:v>
                </c:pt>
                <c:pt idx="2">
                  <c:v>1291.3</c:v>
                </c:pt>
                <c:pt idx="3">
                  <c:v>1485.8</c:v>
                </c:pt>
                <c:pt idx="4">
                  <c:v>841.6</c:v>
                </c:pt>
                <c:pt idx="5">
                  <c:v>1061.7</c:v>
                </c:pt>
                <c:pt idx="7">
                  <c:v>401.3</c:v>
                </c:pt>
                <c:pt idx="8">
                  <c:v>456.8</c:v>
                </c:pt>
                <c:pt idx="9">
                  <c:v>358.6</c:v>
                </c:pt>
                <c:pt idx="10">
                  <c:v>752.7</c:v>
                </c:pt>
                <c:pt idx="11">
                  <c:v>1238.9000000000001</c:v>
                </c:pt>
                <c:pt idx="12">
                  <c:v>1755.3</c:v>
                </c:pt>
                <c:pt idx="13">
                  <c:v>1667.9</c:v>
                </c:pt>
                <c:pt idx="14">
                  <c:v>1884.1</c:v>
                </c:pt>
                <c:pt idx="15">
                  <c:v>1390.9</c:v>
                </c:pt>
                <c:pt idx="16">
                  <c:v>1388.3</c:v>
                </c:pt>
                <c:pt idx="17">
                  <c:v>1475.2</c:v>
                </c:pt>
                <c:pt idx="18">
                  <c:v>981</c:v>
                </c:pt>
                <c:pt idx="19">
                  <c:v>927</c:v>
                </c:pt>
                <c:pt idx="20">
                  <c:v>797.6</c:v>
                </c:pt>
                <c:pt idx="21">
                  <c:v>709.1</c:v>
                </c:pt>
                <c:pt idx="23">
                  <c:v>1357.9</c:v>
                </c:pt>
                <c:pt idx="24">
                  <c:v>0</c:v>
                </c:pt>
                <c:pt idx="25">
                  <c:v>1571.3</c:v>
                </c:pt>
                <c:pt idx="26">
                  <c:v>1608.2</c:v>
                </c:pt>
                <c:pt idx="27">
                  <c:v>1603.7</c:v>
                </c:pt>
                <c:pt idx="28">
                  <c:v>1361.4</c:v>
                </c:pt>
                <c:pt idx="29">
                  <c:v>1181.5999999999999</c:v>
                </c:pt>
                <c:pt idx="30">
                  <c:v>1691.2</c:v>
                </c:pt>
                <c:pt idx="31">
                  <c:v>1133.5</c:v>
                </c:pt>
                <c:pt idx="32">
                  <c:v>1176.4000000000001</c:v>
                </c:pt>
                <c:pt idx="33">
                  <c:v>908.9</c:v>
                </c:pt>
                <c:pt idx="34">
                  <c:v>924.6</c:v>
                </c:pt>
                <c:pt idx="35">
                  <c:v>776.4</c:v>
                </c:pt>
                <c:pt idx="36">
                  <c:v>682.6</c:v>
                </c:pt>
                <c:pt idx="37">
                  <c:v>1115.3</c:v>
                </c:pt>
                <c:pt idx="39">
                  <c:v>1804.2</c:v>
                </c:pt>
                <c:pt idx="41">
                  <c:v>870</c:v>
                </c:pt>
                <c:pt idx="42">
                  <c:v>2236.5</c:v>
                </c:pt>
                <c:pt idx="43">
                  <c:v>2528.6</c:v>
                </c:pt>
                <c:pt idx="44">
                  <c:v>2012.9</c:v>
                </c:pt>
                <c:pt idx="45">
                  <c:v>1708.4</c:v>
                </c:pt>
                <c:pt idx="46">
                  <c:v>1757.3</c:v>
                </c:pt>
                <c:pt idx="47">
                  <c:v>2462.6999999999998</c:v>
                </c:pt>
                <c:pt idx="49">
                  <c:v>1479.5</c:v>
                </c:pt>
                <c:pt idx="50">
                  <c:v>1623.8</c:v>
                </c:pt>
                <c:pt idx="51">
                  <c:v>1638.4</c:v>
                </c:pt>
                <c:pt idx="53">
                  <c:v>503.3</c:v>
                </c:pt>
                <c:pt idx="54">
                  <c:v>758.8</c:v>
                </c:pt>
                <c:pt idx="55">
                  <c:v>1020.3</c:v>
                </c:pt>
                <c:pt idx="56">
                  <c:v>1800.7</c:v>
                </c:pt>
                <c:pt idx="57">
                  <c:v>2134.4</c:v>
                </c:pt>
                <c:pt idx="58">
                  <c:v>1550.3</c:v>
                </c:pt>
                <c:pt idx="59">
                  <c:v>1315.1</c:v>
                </c:pt>
                <c:pt idx="60">
                  <c:v>910.4</c:v>
                </c:pt>
                <c:pt idx="61">
                  <c:v>376.7</c:v>
                </c:pt>
                <c:pt idx="63">
                  <c:v>859</c:v>
                </c:pt>
                <c:pt idx="64">
                  <c:v>1691.5</c:v>
                </c:pt>
                <c:pt idx="65">
                  <c:v>2506.5</c:v>
                </c:pt>
                <c:pt idx="66">
                  <c:v>1465.9</c:v>
                </c:pt>
                <c:pt idx="67">
                  <c:v>1923.6</c:v>
                </c:pt>
                <c:pt idx="68">
                  <c:v>2020.9</c:v>
                </c:pt>
                <c:pt idx="69">
                  <c:v>1955.7</c:v>
                </c:pt>
                <c:pt idx="70">
                  <c:v>2272.8000000000002</c:v>
                </c:pt>
                <c:pt idx="71">
                  <c:v>1298.4000000000001</c:v>
                </c:pt>
                <c:pt idx="72">
                  <c:v>1420.7</c:v>
                </c:pt>
                <c:pt idx="74">
                  <c:v>577.20000000000005</c:v>
                </c:pt>
                <c:pt idx="75">
                  <c:v>1124.5999999999999</c:v>
                </c:pt>
                <c:pt idx="76">
                  <c:v>1433.9</c:v>
                </c:pt>
                <c:pt idx="77">
                  <c:v>790.8</c:v>
                </c:pt>
                <c:pt idx="78">
                  <c:v>915.4</c:v>
                </c:pt>
                <c:pt idx="79">
                  <c:v>758</c:v>
                </c:pt>
                <c:pt idx="80">
                  <c:v>948.9</c:v>
                </c:pt>
                <c:pt idx="81">
                  <c:v>734</c:v>
                </c:pt>
                <c:pt idx="82">
                  <c:v>632.1</c:v>
                </c:pt>
                <c:pt idx="83">
                  <c:v>1276.3</c:v>
                </c:pt>
                <c:pt idx="85">
                  <c:v>524.1</c:v>
                </c:pt>
                <c:pt idx="86">
                  <c:v>1908.5</c:v>
                </c:pt>
                <c:pt idx="87">
                  <c:v>1721.2</c:v>
                </c:pt>
                <c:pt idx="88">
                  <c:v>953.4</c:v>
                </c:pt>
                <c:pt idx="89">
                  <c:v>953.1</c:v>
                </c:pt>
                <c:pt idx="90">
                  <c:v>1455.5</c:v>
                </c:pt>
                <c:pt idx="91">
                  <c:v>1423.9</c:v>
                </c:pt>
                <c:pt idx="92">
                  <c:v>1466.4</c:v>
                </c:pt>
                <c:pt idx="93">
                  <c:v>1407.4</c:v>
                </c:pt>
                <c:pt idx="94">
                  <c:v>1214.2</c:v>
                </c:pt>
                <c:pt idx="95">
                  <c:v>1189.2</c:v>
                </c:pt>
                <c:pt idx="96">
                  <c:v>1038.2</c:v>
                </c:pt>
                <c:pt idx="97">
                  <c:v>898.5</c:v>
                </c:pt>
                <c:pt idx="98">
                  <c:v>512.5</c:v>
                </c:pt>
                <c:pt idx="100">
                  <c:v>1306.8</c:v>
                </c:pt>
                <c:pt idx="101">
                  <c:v>1939.3</c:v>
                </c:pt>
                <c:pt idx="102">
                  <c:v>1810.6</c:v>
                </c:pt>
                <c:pt idx="103">
                  <c:v>960.5</c:v>
                </c:pt>
                <c:pt idx="104">
                  <c:v>2112.1</c:v>
                </c:pt>
                <c:pt idx="105">
                  <c:v>335.2</c:v>
                </c:pt>
                <c:pt idx="107">
                  <c:v>1471.3</c:v>
                </c:pt>
                <c:pt idx="108">
                  <c:v>2049.6</c:v>
                </c:pt>
                <c:pt idx="110">
                  <c:v>323.8</c:v>
                </c:pt>
                <c:pt idx="111">
                  <c:v>1005.9</c:v>
                </c:pt>
                <c:pt idx="112">
                  <c:v>1136.4000000000001</c:v>
                </c:pt>
                <c:pt idx="113">
                  <c:v>1456.2</c:v>
                </c:pt>
                <c:pt idx="114">
                  <c:v>648.70000000000005</c:v>
                </c:pt>
                <c:pt idx="115">
                  <c:v>1055.4000000000001</c:v>
                </c:pt>
                <c:pt idx="116">
                  <c:v>941.6</c:v>
                </c:pt>
                <c:pt idx="117">
                  <c:v>1241.0999999999999</c:v>
                </c:pt>
                <c:pt idx="118">
                  <c:v>1169.7</c:v>
                </c:pt>
                <c:pt idx="119">
                  <c:v>1184.7</c:v>
                </c:pt>
                <c:pt idx="120">
                  <c:v>538.9</c:v>
                </c:pt>
                <c:pt idx="122">
                  <c:v>735.2</c:v>
                </c:pt>
                <c:pt idx="123">
                  <c:v>1281.2</c:v>
                </c:pt>
                <c:pt idx="124">
                  <c:v>617.20000000000005</c:v>
                </c:pt>
                <c:pt idx="126">
                  <c:v>480.8</c:v>
                </c:pt>
                <c:pt idx="127">
                  <c:v>857.4</c:v>
                </c:pt>
                <c:pt idx="128">
                  <c:v>1334.4</c:v>
                </c:pt>
                <c:pt idx="129">
                  <c:v>1400.1</c:v>
                </c:pt>
                <c:pt idx="130">
                  <c:v>1721.1</c:v>
                </c:pt>
                <c:pt idx="131">
                  <c:v>1852.9</c:v>
                </c:pt>
                <c:pt idx="132">
                  <c:v>517.4</c:v>
                </c:pt>
                <c:pt idx="134">
                  <c:v>1013.1</c:v>
                </c:pt>
                <c:pt idx="135">
                  <c:v>933</c:v>
                </c:pt>
                <c:pt idx="136">
                  <c:v>882.5</c:v>
                </c:pt>
                <c:pt idx="137">
                  <c:v>1074.7</c:v>
                </c:pt>
                <c:pt idx="138">
                  <c:v>689.6</c:v>
                </c:pt>
                <c:pt idx="139">
                  <c:v>719.1</c:v>
                </c:pt>
                <c:pt idx="140">
                  <c:v>564.29999999999995</c:v>
                </c:pt>
                <c:pt idx="141">
                  <c:v>495.9</c:v>
                </c:pt>
                <c:pt idx="143">
                  <c:v>530.79999999999995</c:v>
                </c:pt>
                <c:pt idx="144">
                  <c:v>709.6</c:v>
                </c:pt>
                <c:pt idx="145">
                  <c:v>987</c:v>
                </c:pt>
                <c:pt idx="146">
                  <c:v>1105.3</c:v>
                </c:pt>
                <c:pt idx="147">
                  <c:v>540.9</c:v>
                </c:pt>
                <c:pt idx="148">
                  <c:v>566.5</c:v>
                </c:pt>
                <c:pt idx="150">
                  <c:v>1347.5</c:v>
                </c:pt>
                <c:pt idx="151">
                  <c:v>2163</c:v>
                </c:pt>
                <c:pt idx="152">
                  <c:v>1720.4</c:v>
                </c:pt>
                <c:pt idx="153">
                  <c:v>1410.6</c:v>
                </c:pt>
                <c:pt idx="154">
                  <c:v>2402.9</c:v>
                </c:pt>
                <c:pt idx="155">
                  <c:v>685.1</c:v>
                </c:pt>
                <c:pt idx="157">
                  <c:v>0</c:v>
                </c:pt>
                <c:pt idx="158">
                  <c:v>2507.6</c:v>
                </c:pt>
                <c:pt idx="159">
                  <c:v>2427.1</c:v>
                </c:pt>
                <c:pt idx="160">
                  <c:v>1932.4</c:v>
                </c:pt>
                <c:pt idx="161">
                  <c:v>1964.6</c:v>
                </c:pt>
                <c:pt idx="162">
                  <c:v>1939</c:v>
                </c:pt>
                <c:pt idx="163">
                  <c:v>2122.6999999999998</c:v>
                </c:pt>
                <c:pt idx="164">
                  <c:v>1965.2</c:v>
                </c:pt>
                <c:pt idx="165">
                  <c:v>1930.5</c:v>
                </c:pt>
                <c:pt idx="166">
                  <c:v>766.8</c:v>
                </c:pt>
                <c:pt idx="167">
                  <c:v>0</c:v>
                </c:pt>
                <c:pt idx="168">
                  <c:v>1978</c:v>
                </c:pt>
                <c:pt idx="169">
                  <c:v>1963.3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DC-BB4E-B0E5-6FC9C5000899}"/>
            </c:ext>
          </c:extLst>
        </c:ser>
        <c:ser>
          <c:idx val="1"/>
          <c:order val="1"/>
          <c:tx>
            <c:strRef>
              <c:f>'HAP1,ΔBLM AbsoluteValues'!$F$2:$F$3</c:f>
              <c:strCache>
                <c:ptCount val="2"/>
                <c:pt idx="0">
                  <c:v>ΔBLM</c:v>
                </c:pt>
                <c:pt idx="1">
                  <c:v>TOP3A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D97EAA"/>
              </a:solidFill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'HAP1,ΔBLM AbsoluteValues'!$E$4:$E$183</c:f>
              <c:numCache>
                <c:formatCode>General</c:formatCode>
                <c:ptCount val="180"/>
                <c:pt idx="0">
                  <c:v>2935.2</c:v>
                </c:pt>
                <c:pt idx="1">
                  <c:v>6807.5</c:v>
                </c:pt>
                <c:pt idx="2">
                  <c:v>6870.3</c:v>
                </c:pt>
                <c:pt idx="3">
                  <c:v>5808.7</c:v>
                </c:pt>
                <c:pt idx="4">
                  <c:v>6165.8</c:v>
                </c:pt>
                <c:pt idx="5">
                  <c:v>7394</c:v>
                </c:pt>
                <c:pt idx="6">
                  <c:v>7866.8</c:v>
                </c:pt>
                <c:pt idx="7">
                  <c:v>7047.8</c:v>
                </c:pt>
                <c:pt idx="8">
                  <c:v>7978.9</c:v>
                </c:pt>
                <c:pt idx="9">
                  <c:v>5707.4</c:v>
                </c:pt>
                <c:pt idx="10">
                  <c:v>4506.7</c:v>
                </c:pt>
                <c:pt idx="11">
                  <c:v>3622</c:v>
                </c:pt>
                <c:pt idx="13">
                  <c:v>4617.1000000000004</c:v>
                </c:pt>
                <c:pt idx="14">
                  <c:v>3192</c:v>
                </c:pt>
                <c:pt idx="15">
                  <c:v>4976.6000000000004</c:v>
                </c:pt>
                <c:pt idx="16">
                  <c:v>5410.4</c:v>
                </c:pt>
                <c:pt idx="17">
                  <c:v>7153.2</c:v>
                </c:pt>
                <c:pt idx="18">
                  <c:v>5957.2</c:v>
                </c:pt>
                <c:pt idx="19">
                  <c:v>7322.4</c:v>
                </c:pt>
                <c:pt idx="20">
                  <c:v>6492.7</c:v>
                </c:pt>
                <c:pt idx="21">
                  <c:v>6371.9</c:v>
                </c:pt>
                <c:pt idx="22">
                  <c:v>5151.5</c:v>
                </c:pt>
                <c:pt idx="23">
                  <c:v>5711.8</c:v>
                </c:pt>
                <c:pt idx="24">
                  <c:v>4466.5</c:v>
                </c:pt>
                <c:pt idx="26">
                  <c:v>1257.0999999999999</c:v>
                </c:pt>
                <c:pt idx="27">
                  <c:v>2026.7</c:v>
                </c:pt>
                <c:pt idx="28">
                  <c:v>2083.9</c:v>
                </c:pt>
                <c:pt idx="29">
                  <c:v>2966.5</c:v>
                </c:pt>
                <c:pt idx="30">
                  <c:v>3091.5</c:v>
                </c:pt>
                <c:pt idx="31">
                  <c:v>2915.5</c:v>
                </c:pt>
                <c:pt idx="32">
                  <c:v>2195.1999999999998</c:v>
                </c:pt>
                <c:pt idx="33">
                  <c:v>1666</c:v>
                </c:pt>
                <c:pt idx="34">
                  <c:v>1351.5</c:v>
                </c:pt>
                <c:pt idx="35">
                  <c:v>1350.5</c:v>
                </c:pt>
                <c:pt idx="37">
                  <c:v>4334.1000000000004</c:v>
                </c:pt>
                <c:pt idx="38">
                  <c:v>2707.6</c:v>
                </c:pt>
                <c:pt idx="39">
                  <c:v>4921</c:v>
                </c:pt>
                <c:pt idx="40">
                  <c:v>4301.2</c:v>
                </c:pt>
                <c:pt idx="41">
                  <c:v>9429.2000000000007</c:v>
                </c:pt>
                <c:pt idx="42">
                  <c:v>5506.3</c:v>
                </c:pt>
                <c:pt idx="43">
                  <c:v>5355.9</c:v>
                </c:pt>
                <c:pt idx="44">
                  <c:v>5330.7</c:v>
                </c:pt>
                <c:pt idx="45">
                  <c:v>5392.4</c:v>
                </c:pt>
                <c:pt idx="46">
                  <c:v>4462.3</c:v>
                </c:pt>
                <c:pt idx="47">
                  <c:v>5763.3</c:v>
                </c:pt>
                <c:pt idx="48">
                  <c:v>3572.1</c:v>
                </c:pt>
                <c:pt idx="50">
                  <c:v>1997.8</c:v>
                </c:pt>
                <c:pt idx="51">
                  <c:v>2576.4</c:v>
                </c:pt>
                <c:pt idx="52">
                  <c:v>3295.1</c:v>
                </c:pt>
                <c:pt idx="53">
                  <c:v>2394.6</c:v>
                </c:pt>
                <c:pt idx="54">
                  <c:v>2255.8000000000002</c:v>
                </c:pt>
                <c:pt idx="56">
                  <c:v>2164.9</c:v>
                </c:pt>
                <c:pt idx="57">
                  <c:v>2784.4</c:v>
                </c:pt>
                <c:pt idx="58">
                  <c:v>2608.6999999999998</c:v>
                </c:pt>
                <c:pt idx="59">
                  <c:v>2671.9</c:v>
                </c:pt>
                <c:pt idx="60">
                  <c:v>3483.6</c:v>
                </c:pt>
                <c:pt idx="61">
                  <c:v>3128.3</c:v>
                </c:pt>
                <c:pt idx="62">
                  <c:v>4394.1000000000004</c:v>
                </c:pt>
                <c:pt idx="63">
                  <c:v>4310.8</c:v>
                </c:pt>
                <c:pt idx="64">
                  <c:v>4649.1000000000004</c:v>
                </c:pt>
                <c:pt idx="65">
                  <c:v>1531.2</c:v>
                </c:pt>
                <c:pt idx="67">
                  <c:v>3703.9</c:v>
                </c:pt>
                <c:pt idx="68">
                  <c:v>3940.2</c:v>
                </c:pt>
                <c:pt idx="69">
                  <c:v>3897</c:v>
                </c:pt>
                <c:pt idx="70">
                  <c:v>4520.6000000000004</c:v>
                </c:pt>
                <c:pt idx="71">
                  <c:v>6616.6</c:v>
                </c:pt>
                <c:pt idx="72">
                  <c:v>5807.4</c:v>
                </c:pt>
                <c:pt idx="73">
                  <c:v>7099.9</c:v>
                </c:pt>
                <c:pt idx="74">
                  <c:v>4453.8</c:v>
                </c:pt>
                <c:pt idx="75">
                  <c:v>3129.9</c:v>
                </c:pt>
                <c:pt idx="76">
                  <c:v>3284.7</c:v>
                </c:pt>
                <c:pt idx="77">
                  <c:v>2217.6999999999998</c:v>
                </c:pt>
                <c:pt idx="79">
                  <c:v>1276.5999999999999</c:v>
                </c:pt>
                <c:pt idx="80">
                  <c:v>2972.4</c:v>
                </c:pt>
                <c:pt idx="81">
                  <c:v>3428.1</c:v>
                </c:pt>
                <c:pt idx="82">
                  <c:v>4012.2</c:v>
                </c:pt>
                <c:pt idx="83">
                  <c:v>4263.5</c:v>
                </c:pt>
                <c:pt idx="84">
                  <c:v>5100.5</c:v>
                </c:pt>
                <c:pt idx="85">
                  <c:v>3826.6</c:v>
                </c:pt>
                <c:pt idx="86">
                  <c:v>3234.7</c:v>
                </c:pt>
                <c:pt idx="87">
                  <c:v>3575.9</c:v>
                </c:pt>
                <c:pt idx="88">
                  <c:v>2796.6</c:v>
                </c:pt>
                <c:pt idx="89">
                  <c:v>2465.6</c:v>
                </c:pt>
                <c:pt idx="91">
                  <c:v>3114.4</c:v>
                </c:pt>
                <c:pt idx="92">
                  <c:v>6124</c:v>
                </c:pt>
                <c:pt idx="93">
                  <c:v>3595.7</c:v>
                </c:pt>
                <c:pt idx="94">
                  <c:v>5289.6</c:v>
                </c:pt>
                <c:pt idx="95">
                  <c:v>6721.3</c:v>
                </c:pt>
                <c:pt idx="96">
                  <c:v>4750.3999999999996</c:v>
                </c:pt>
                <c:pt idx="97">
                  <c:v>7343.2</c:v>
                </c:pt>
                <c:pt idx="98">
                  <c:v>7608.3</c:v>
                </c:pt>
                <c:pt idx="99">
                  <c:v>7514.6</c:v>
                </c:pt>
                <c:pt idx="100">
                  <c:v>8949</c:v>
                </c:pt>
                <c:pt idx="101">
                  <c:v>4774.8999999999996</c:v>
                </c:pt>
                <c:pt idx="102">
                  <c:v>3268.7</c:v>
                </c:pt>
                <c:pt idx="104">
                  <c:v>751.8</c:v>
                </c:pt>
                <c:pt idx="105">
                  <c:v>1669.9</c:v>
                </c:pt>
                <c:pt idx="106">
                  <c:v>2460</c:v>
                </c:pt>
                <c:pt idx="107">
                  <c:v>1866.3</c:v>
                </c:pt>
                <c:pt idx="108">
                  <c:v>2245.3000000000002</c:v>
                </c:pt>
                <c:pt idx="109">
                  <c:v>2721.9</c:v>
                </c:pt>
                <c:pt idx="110">
                  <c:v>2416</c:v>
                </c:pt>
                <c:pt idx="111">
                  <c:v>4048.9</c:v>
                </c:pt>
                <c:pt idx="112">
                  <c:v>2598</c:v>
                </c:pt>
                <c:pt idx="113">
                  <c:v>1386.8</c:v>
                </c:pt>
                <c:pt idx="114">
                  <c:v>862.8</c:v>
                </c:pt>
                <c:pt idx="115">
                  <c:v>3807.9</c:v>
                </c:pt>
                <c:pt idx="117">
                  <c:v>2289.6999999999998</c:v>
                </c:pt>
                <c:pt idx="118">
                  <c:v>2402.1999999999998</c:v>
                </c:pt>
                <c:pt idx="119">
                  <c:v>2054.8000000000002</c:v>
                </c:pt>
                <c:pt idx="120">
                  <c:v>1951.7</c:v>
                </c:pt>
                <c:pt idx="122">
                  <c:v>1916.9</c:v>
                </c:pt>
                <c:pt idx="123">
                  <c:v>1635.5</c:v>
                </c:pt>
                <c:pt idx="124">
                  <c:v>1736.2</c:v>
                </c:pt>
                <c:pt idx="125">
                  <c:v>1523.5</c:v>
                </c:pt>
                <c:pt idx="127">
                  <c:v>1719.2</c:v>
                </c:pt>
                <c:pt idx="128">
                  <c:v>5157.3</c:v>
                </c:pt>
                <c:pt idx="129">
                  <c:v>4348.5</c:v>
                </c:pt>
                <c:pt idx="130">
                  <c:v>2517.8000000000002</c:v>
                </c:pt>
                <c:pt idx="131">
                  <c:v>1672.5</c:v>
                </c:pt>
                <c:pt idx="133">
                  <c:v>1996</c:v>
                </c:pt>
                <c:pt idx="134">
                  <c:v>2027.6</c:v>
                </c:pt>
                <c:pt idx="135">
                  <c:v>2101.5</c:v>
                </c:pt>
                <c:pt idx="136">
                  <c:v>2259.8000000000002</c:v>
                </c:pt>
                <c:pt idx="137">
                  <c:v>2081.9</c:v>
                </c:pt>
                <c:pt idx="138">
                  <c:v>2127.1999999999998</c:v>
                </c:pt>
                <c:pt idx="140">
                  <c:v>910.1</c:v>
                </c:pt>
                <c:pt idx="141">
                  <c:v>833.4</c:v>
                </c:pt>
                <c:pt idx="142">
                  <c:v>1245.9000000000001</c:v>
                </c:pt>
                <c:pt idx="143">
                  <c:v>1692.9</c:v>
                </c:pt>
                <c:pt idx="144">
                  <c:v>1329</c:v>
                </c:pt>
                <c:pt idx="145">
                  <c:v>1039</c:v>
                </c:pt>
                <c:pt idx="146">
                  <c:v>1714.5</c:v>
                </c:pt>
                <c:pt idx="148">
                  <c:v>3099.9</c:v>
                </c:pt>
                <c:pt idx="149">
                  <c:v>2869.9</c:v>
                </c:pt>
                <c:pt idx="150">
                  <c:v>5929.6</c:v>
                </c:pt>
                <c:pt idx="151">
                  <c:v>6039.3</c:v>
                </c:pt>
                <c:pt idx="152">
                  <c:v>5220.1000000000004</c:v>
                </c:pt>
                <c:pt idx="153">
                  <c:v>5166.8</c:v>
                </c:pt>
                <c:pt idx="154">
                  <c:v>4314</c:v>
                </c:pt>
                <c:pt idx="155">
                  <c:v>4011.3</c:v>
                </c:pt>
                <c:pt idx="157">
                  <c:v>2921.8</c:v>
                </c:pt>
                <c:pt idx="158">
                  <c:v>3164.9</c:v>
                </c:pt>
                <c:pt idx="159">
                  <c:v>2889.5</c:v>
                </c:pt>
                <c:pt idx="160">
                  <c:v>3002.1</c:v>
                </c:pt>
                <c:pt idx="161">
                  <c:v>3877.4</c:v>
                </c:pt>
                <c:pt idx="162">
                  <c:v>2678.5</c:v>
                </c:pt>
                <c:pt idx="163">
                  <c:v>2855.7</c:v>
                </c:pt>
                <c:pt idx="164">
                  <c:v>3705.4</c:v>
                </c:pt>
                <c:pt idx="166">
                  <c:v>5988.4</c:v>
                </c:pt>
                <c:pt idx="167">
                  <c:v>4948.5</c:v>
                </c:pt>
                <c:pt idx="168">
                  <c:v>5635.8</c:v>
                </c:pt>
                <c:pt idx="169">
                  <c:v>5626.7</c:v>
                </c:pt>
                <c:pt idx="170">
                  <c:v>6415.1</c:v>
                </c:pt>
                <c:pt idx="171">
                  <c:v>5457.4</c:v>
                </c:pt>
                <c:pt idx="172">
                  <c:v>9336.2999999999993</c:v>
                </c:pt>
                <c:pt idx="173">
                  <c:v>8668.7000000000007</c:v>
                </c:pt>
                <c:pt idx="174">
                  <c:v>7080.2</c:v>
                </c:pt>
                <c:pt idx="175">
                  <c:v>6148.8</c:v>
                </c:pt>
                <c:pt idx="176">
                  <c:v>5077.8</c:v>
                </c:pt>
                <c:pt idx="177">
                  <c:v>5842.5</c:v>
                </c:pt>
                <c:pt idx="178">
                  <c:v>4178.1000000000004</c:v>
                </c:pt>
                <c:pt idx="179">
                  <c:v>6535.7</c:v>
                </c:pt>
              </c:numCache>
            </c:numRef>
          </c:xVal>
          <c:yVal>
            <c:numRef>
              <c:f>'HAP1,ΔBLM AbsoluteValues'!$F$4:$F$183</c:f>
              <c:numCache>
                <c:formatCode>General</c:formatCode>
                <c:ptCount val="180"/>
                <c:pt idx="0">
                  <c:v>0</c:v>
                </c:pt>
                <c:pt idx="1">
                  <c:v>627.29999999999995</c:v>
                </c:pt>
                <c:pt idx="2">
                  <c:v>1023.3</c:v>
                </c:pt>
                <c:pt idx="3">
                  <c:v>613.29999999999995</c:v>
                </c:pt>
                <c:pt idx="4">
                  <c:v>1343.4</c:v>
                </c:pt>
                <c:pt idx="5">
                  <c:v>1142.3</c:v>
                </c:pt>
                <c:pt idx="6">
                  <c:v>983.2</c:v>
                </c:pt>
                <c:pt idx="7">
                  <c:v>725.1</c:v>
                </c:pt>
                <c:pt idx="8">
                  <c:v>598.4</c:v>
                </c:pt>
                <c:pt idx="9">
                  <c:v>392.4</c:v>
                </c:pt>
                <c:pt idx="10">
                  <c:v>0.2</c:v>
                </c:pt>
                <c:pt idx="11">
                  <c:v>110.6</c:v>
                </c:pt>
                <c:pt idx="13">
                  <c:v>38</c:v>
                </c:pt>
                <c:pt idx="14">
                  <c:v>0</c:v>
                </c:pt>
                <c:pt idx="15">
                  <c:v>36.5</c:v>
                </c:pt>
                <c:pt idx="16">
                  <c:v>83.5</c:v>
                </c:pt>
                <c:pt idx="17">
                  <c:v>0</c:v>
                </c:pt>
                <c:pt idx="18">
                  <c:v>0</c:v>
                </c:pt>
                <c:pt idx="19">
                  <c:v>37.4</c:v>
                </c:pt>
                <c:pt idx="20">
                  <c:v>184.4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190.4</c:v>
                </c:pt>
                <c:pt idx="28">
                  <c:v>59.4</c:v>
                </c:pt>
                <c:pt idx="29">
                  <c:v>329.6</c:v>
                </c:pt>
                <c:pt idx="30">
                  <c:v>389</c:v>
                </c:pt>
                <c:pt idx="31">
                  <c:v>178.5</c:v>
                </c:pt>
                <c:pt idx="32">
                  <c:v>82.7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7">
                  <c:v>0</c:v>
                </c:pt>
                <c:pt idx="38">
                  <c:v>86.5</c:v>
                </c:pt>
                <c:pt idx="39">
                  <c:v>0</c:v>
                </c:pt>
                <c:pt idx="40">
                  <c:v>233</c:v>
                </c:pt>
                <c:pt idx="41">
                  <c:v>364.4</c:v>
                </c:pt>
                <c:pt idx="42">
                  <c:v>45.8</c:v>
                </c:pt>
                <c:pt idx="43">
                  <c:v>79.7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335.6</c:v>
                </c:pt>
                <c:pt idx="48">
                  <c:v>0</c:v>
                </c:pt>
                <c:pt idx="50">
                  <c:v>0</c:v>
                </c:pt>
                <c:pt idx="51">
                  <c:v>664.9</c:v>
                </c:pt>
                <c:pt idx="52">
                  <c:v>750</c:v>
                </c:pt>
                <c:pt idx="53">
                  <c:v>776.9</c:v>
                </c:pt>
                <c:pt idx="54">
                  <c:v>941</c:v>
                </c:pt>
                <c:pt idx="56">
                  <c:v>0</c:v>
                </c:pt>
                <c:pt idx="57">
                  <c:v>39.299999999999997</c:v>
                </c:pt>
                <c:pt idx="58">
                  <c:v>90.8</c:v>
                </c:pt>
                <c:pt idx="59">
                  <c:v>0</c:v>
                </c:pt>
                <c:pt idx="60">
                  <c:v>80.099999999999994</c:v>
                </c:pt>
                <c:pt idx="61">
                  <c:v>0</c:v>
                </c:pt>
                <c:pt idx="62">
                  <c:v>279</c:v>
                </c:pt>
                <c:pt idx="63">
                  <c:v>156</c:v>
                </c:pt>
                <c:pt idx="64">
                  <c:v>1</c:v>
                </c:pt>
                <c:pt idx="65">
                  <c:v>27.8</c:v>
                </c:pt>
                <c:pt idx="67">
                  <c:v>522.9</c:v>
                </c:pt>
                <c:pt idx="68">
                  <c:v>593</c:v>
                </c:pt>
                <c:pt idx="69">
                  <c:v>586.20000000000005</c:v>
                </c:pt>
                <c:pt idx="70">
                  <c:v>305.2</c:v>
                </c:pt>
                <c:pt idx="71">
                  <c:v>575.79999999999995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1.5</c:v>
                </c:pt>
                <c:pt idx="83">
                  <c:v>180.1</c:v>
                </c:pt>
                <c:pt idx="84">
                  <c:v>68.900000000000006</c:v>
                </c:pt>
                <c:pt idx="85">
                  <c:v>38.700000000000003</c:v>
                </c:pt>
                <c:pt idx="86">
                  <c:v>59.3</c:v>
                </c:pt>
                <c:pt idx="87">
                  <c:v>116.1</c:v>
                </c:pt>
                <c:pt idx="88">
                  <c:v>2.9</c:v>
                </c:pt>
                <c:pt idx="89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184.7</c:v>
                </c:pt>
                <c:pt idx="98">
                  <c:v>110.8</c:v>
                </c:pt>
                <c:pt idx="99">
                  <c:v>146.1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4">
                  <c:v>56.2</c:v>
                </c:pt>
                <c:pt idx="105">
                  <c:v>172.3</c:v>
                </c:pt>
                <c:pt idx="106">
                  <c:v>360.5</c:v>
                </c:pt>
                <c:pt idx="107">
                  <c:v>261.5</c:v>
                </c:pt>
                <c:pt idx="108">
                  <c:v>388.7</c:v>
                </c:pt>
                <c:pt idx="109">
                  <c:v>392.7</c:v>
                </c:pt>
                <c:pt idx="110">
                  <c:v>538</c:v>
                </c:pt>
                <c:pt idx="111">
                  <c:v>521</c:v>
                </c:pt>
                <c:pt idx="112">
                  <c:v>417.3</c:v>
                </c:pt>
                <c:pt idx="113">
                  <c:v>293.60000000000002</c:v>
                </c:pt>
                <c:pt idx="114">
                  <c:v>179.3</c:v>
                </c:pt>
                <c:pt idx="115">
                  <c:v>562</c:v>
                </c:pt>
                <c:pt idx="117">
                  <c:v>357.7</c:v>
                </c:pt>
                <c:pt idx="118">
                  <c:v>511.9</c:v>
                </c:pt>
                <c:pt idx="119">
                  <c:v>443.6</c:v>
                </c:pt>
                <c:pt idx="120">
                  <c:v>261.5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7">
                  <c:v>0</c:v>
                </c:pt>
                <c:pt idx="128">
                  <c:v>16.600000000000001</c:v>
                </c:pt>
                <c:pt idx="129">
                  <c:v>0</c:v>
                </c:pt>
                <c:pt idx="130">
                  <c:v>0</c:v>
                </c:pt>
                <c:pt idx="131">
                  <c:v>25.7</c:v>
                </c:pt>
                <c:pt idx="133">
                  <c:v>4</c:v>
                </c:pt>
                <c:pt idx="134">
                  <c:v>53</c:v>
                </c:pt>
                <c:pt idx="135">
                  <c:v>274.2</c:v>
                </c:pt>
                <c:pt idx="136">
                  <c:v>250.7</c:v>
                </c:pt>
                <c:pt idx="137">
                  <c:v>443</c:v>
                </c:pt>
                <c:pt idx="138">
                  <c:v>441.9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8">
                  <c:v>21</c:v>
                </c:pt>
                <c:pt idx="149">
                  <c:v>138.5</c:v>
                </c:pt>
                <c:pt idx="150">
                  <c:v>0</c:v>
                </c:pt>
                <c:pt idx="151">
                  <c:v>0</c:v>
                </c:pt>
                <c:pt idx="152">
                  <c:v>36.6</c:v>
                </c:pt>
                <c:pt idx="153">
                  <c:v>0</c:v>
                </c:pt>
                <c:pt idx="154">
                  <c:v>8.6</c:v>
                </c:pt>
                <c:pt idx="155">
                  <c:v>86.1</c:v>
                </c:pt>
                <c:pt idx="157">
                  <c:v>0</c:v>
                </c:pt>
                <c:pt idx="158">
                  <c:v>27.7</c:v>
                </c:pt>
                <c:pt idx="159">
                  <c:v>0</c:v>
                </c:pt>
                <c:pt idx="160">
                  <c:v>0</c:v>
                </c:pt>
                <c:pt idx="161">
                  <c:v>13.6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6">
                  <c:v>380.4</c:v>
                </c:pt>
                <c:pt idx="167">
                  <c:v>24.9</c:v>
                </c:pt>
                <c:pt idx="168">
                  <c:v>599.70000000000005</c:v>
                </c:pt>
                <c:pt idx="169">
                  <c:v>330.2</c:v>
                </c:pt>
                <c:pt idx="170">
                  <c:v>280.10000000000002</c:v>
                </c:pt>
                <c:pt idx="171">
                  <c:v>180.1</c:v>
                </c:pt>
                <c:pt idx="172">
                  <c:v>538.20000000000005</c:v>
                </c:pt>
                <c:pt idx="173">
                  <c:v>359.5</c:v>
                </c:pt>
                <c:pt idx="174">
                  <c:v>394.4</c:v>
                </c:pt>
                <c:pt idx="175">
                  <c:v>213.9</c:v>
                </c:pt>
                <c:pt idx="176">
                  <c:v>228.4</c:v>
                </c:pt>
                <c:pt idx="177">
                  <c:v>285.10000000000002</c:v>
                </c:pt>
                <c:pt idx="178">
                  <c:v>239.6</c:v>
                </c:pt>
                <c:pt idx="179">
                  <c:v>272.39999999999998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DC-BB4E-B0E5-6FC9C50008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6254415"/>
        <c:axId val="756526735"/>
      </c:scatterChart>
      <c:valAx>
        <c:axId val="716254415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6526735"/>
        <c:crosses val="autoZero"/>
        <c:crossBetween val="midCat"/>
      </c:valAx>
      <c:valAx>
        <c:axId val="756526735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62544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'GFP-TOP3A siBLM Absolute Values'!$H$3:$H$4</c:f>
              <c:strCache>
                <c:ptCount val="2"/>
                <c:pt idx="0">
                  <c:v>siCTRL</c:v>
                </c:pt>
                <c:pt idx="1">
                  <c:v>TOP3A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001893"/>
              </a:solidFill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'GFP-TOP3A siBLM Absolute Values'!$G$5:$G$209</c:f>
              <c:numCache>
                <c:formatCode>General</c:formatCode>
                <c:ptCount val="205"/>
                <c:pt idx="0">
                  <c:v>6217.1999999999989</c:v>
                </c:pt>
                <c:pt idx="1">
                  <c:v>6358.6999999999989</c:v>
                </c:pt>
                <c:pt idx="2">
                  <c:v>5337.9</c:v>
                </c:pt>
                <c:pt idx="3">
                  <c:v>8811.9</c:v>
                </c:pt>
                <c:pt idx="4">
                  <c:v>10712.9</c:v>
                </c:pt>
                <c:pt idx="5">
                  <c:v>9211.7999999999993</c:v>
                </c:pt>
                <c:pt idx="6">
                  <c:v>8504.1999999999989</c:v>
                </c:pt>
                <c:pt idx="7">
                  <c:v>9630.7999999999993</c:v>
                </c:pt>
                <c:pt idx="8">
                  <c:v>8653.5</c:v>
                </c:pt>
                <c:pt idx="9">
                  <c:v>8699.5</c:v>
                </c:pt>
                <c:pt idx="10">
                  <c:v>9798.5</c:v>
                </c:pt>
                <c:pt idx="11">
                  <c:v>7226.7999999999993</c:v>
                </c:pt>
                <c:pt idx="13">
                  <c:v>9349.7999999999993</c:v>
                </c:pt>
                <c:pt idx="14">
                  <c:v>10883.3</c:v>
                </c:pt>
                <c:pt idx="15">
                  <c:v>16016.099999999999</c:v>
                </c:pt>
                <c:pt idx="16">
                  <c:v>9174.5999999999985</c:v>
                </c:pt>
                <c:pt idx="17">
                  <c:v>9718.9000000000015</c:v>
                </c:pt>
                <c:pt idx="18">
                  <c:v>11583.899999999998</c:v>
                </c:pt>
                <c:pt idx="19">
                  <c:v>16091.3</c:v>
                </c:pt>
                <c:pt idx="20">
                  <c:v>18495.5</c:v>
                </c:pt>
                <c:pt idx="21">
                  <c:v>15337.599999999999</c:v>
                </c:pt>
                <c:pt idx="22">
                  <c:v>14709.099999999999</c:v>
                </c:pt>
                <c:pt idx="23">
                  <c:v>14604</c:v>
                </c:pt>
                <c:pt idx="24">
                  <c:v>13198.2</c:v>
                </c:pt>
                <c:pt idx="25">
                  <c:v>9344.9000000000015</c:v>
                </c:pt>
                <c:pt idx="27">
                  <c:v>4023.3999999999996</c:v>
                </c:pt>
                <c:pt idx="28">
                  <c:v>12277.999999999998</c:v>
                </c:pt>
                <c:pt idx="29">
                  <c:v>8712.1</c:v>
                </c:pt>
                <c:pt idx="30">
                  <c:v>4986.2999999999993</c:v>
                </c:pt>
                <c:pt idx="31">
                  <c:v>6515.9</c:v>
                </c:pt>
                <c:pt idx="32">
                  <c:v>9948.4999999999982</c:v>
                </c:pt>
                <c:pt idx="33">
                  <c:v>5922</c:v>
                </c:pt>
                <c:pt idx="34">
                  <c:v>4851</c:v>
                </c:pt>
                <c:pt idx="36">
                  <c:v>6570.4000000000005</c:v>
                </c:pt>
                <c:pt idx="37">
                  <c:v>9968.2999999999993</c:v>
                </c:pt>
                <c:pt idx="38">
                  <c:v>7593.5999999999995</c:v>
                </c:pt>
                <c:pt idx="39">
                  <c:v>2904.3999999999996</c:v>
                </c:pt>
                <c:pt idx="40">
                  <c:v>5572.9000000000005</c:v>
                </c:pt>
                <c:pt idx="41">
                  <c:v>6596.8</c:v>
                </c:pt>
                <c:pt idx="43">
                  <c:v>8725.9999999999982</c:v>
                </c:pt>
                <c:pt idx="44">
                  <c:v>8293.8000000000011</c:v>
                </c:pt>
                <c:pt idx="45">
                  <c:v>12442.999999999998</c:v>
                </c:pt>
                <c:pt idx="46">
                  <c:v>8946.9</c:v>
                </c:pt>
                <c:pt idx="48">
                  <c:v>10914.999999999998</c:v>
                </c:pt>
                <c:pt idx="49">
                  <c:v>10574.300000000001</c:v>
                </c:pt>
                <c:pt idx="50">
                  <c:v>14196.499999999998</c:v>
                </c:pt>
                <c:pt idx="51">
                  <c:v>10972.1</c:v>
                </c:pt>
                <c:pt idx="52">
                  <c:v>19430.300000000003</c:v>
                </c:pt>
                <c:pt idx="53">
                  <c:v>17325.699999999997</c:v>
                </c:pt>
                <c:pt idx="54">
                  <c:v>12847.4</c:v>
                </c:pt>
                <c:pt idx="55">
                  <c:v>12027.199999999999</c:v>
                </c:pt>
                <c:pt idx="56">
                  <c:v>8457.1</c:v>
                </c:pt>
                <c:pt idx="58">
                  <c:v>7280.0999999999995</c:v>
                </c:pt>
                <c:pt idx="59">
                  <c:v>8375.5999999999985</c:v>
                </c:pt>
                <c:pt idx="60">
                  <c:v>11279.5</c:v>
                </c:pt>
                <c:pt idx="61">
                  <c:v>14862.2</c:v>
                </c:pt>
                <c:pt idx="62">
                  <c:v>12227</c:v>
                </c:pt>
                <c:pt idx="63">
                  <c:v>11074.600000000002</c:v>
                </c:pt>
                <c:pt idx="64">
                  <c:v>10002.200000000001</c:v>
                </c:pt>
                <c:pt idx="65">
                  <c:v>11577.100000000002</c:v>
                </c:pt>
                <c:pt idx="66">
                  <c:v>12014.2</c:v>
                </c:pt>
                <c:pt idx="67">
                  <c:v>7773.8</c:v>
                </c:pt>
                <c:pt idx="68">
                  <c:v>8548.5999999999985</c:v>
                </c:pt>
                <c:pt idx="70">
                  <c:v>10751.400000000001</c:v>
                </c:pt>
                <c:pt idx="71">
                  <c:v>9131.2000000000007</c:v>
                </c:pt>
                <c:pt idx="72">
                  <c:v>8150.6</c:v>
                </c:pt>
                <c:pt idx="73">
                  <c:v>10961.900000000001</c:v>
                </c:pt>
                <c:pt idx="74">
                  <c:v>15268.3</c:v>
                </c:pt>
                <c:pt idx="75">
                  <c:v>14036.5</c:v>
                </c:pt>
                <c:pt idx="76">
                  <c:v>11489.5</c:v>
                </c:pt>
                <c:pt idx="77">
                  <c:v>13638.3</c:v>
                </c:pt>
                <c:pt idx="78">
                  <c:v>13542.099999999999</c:v>
                </c:pt>
                <c:pt idx="79">
                  <c:v>18844.7</c:v>
                </c:pt>
                <c:pt idx="80">
                  <c:v>16808</c:v>
                </c:pt>
                <c:pt idx="81">
                  <c:v>8739.6</c:v>
                </c:pt>
                <c:pt idx="83">
                  <c:v>9521</c:v>
                </c:pt>
                <c:pt idx="84">
                  <c:v>19109.3</c:v>
                </c:pt>
                <c:pt idx="85">
                  <c:v>20352.3</c:v>
                </c:pt>
                <c:pt idx="86">
                  <c:v>12836.099999999999</c:v>
                </c:pt>
                <c:pt idx="87">
                  <c:v>12177.8</c:v>
                </c:pt>
                <c:pt idx="88">
                  <c:v>17779.099999999999</c:v>
                </c:pt>
                <c:pt idx="89">
                  <c:v>19521</c:v>
                </c:pt>
                <c:pt idx="90">
                  <c:v>18139.3</c:v>
                </c:pt>
                <c:pt idx="91">
                  <c:v>16936.5</c:v>
                </c:pt>
                <c:pt idx="92">
                  <c:v>16541.099999999999</c:v>
                </c:pt>
                <c:pt idx="93">
                  <c:v>10263.899999999998</c:v>
                </c:pt>
                <c:pt idx="94">
                  <c:v>8713.3999999999978</c:v>
                </c:pt>
                <c:pt idx="95">
                  <c:v>11979.899999999998</c:v>
                </c:pt>
                <c:pt idx="97">
                  <c:v>5043.1000000000004</c:v>
                </c:pt>
                <c:pt idx="98">
                  <c:v>5335.8000000000011</c:v>
                </c:pt>
                <c:pt idx="99">
                  <c:v>5484.1</c:v>
                </c:pt>
                <c:pt idx="100">
                  <c:v>6873.1</c:v>
                </c:pt>
                <c:pt idx="101">
                  <c:v>6691</c:v>
                </c:pt>
                <c:pt idx="102">
                  <c:v>7268.4</c:v>
                </c:pt>
                <c:pt idx="104">
                  <c:v>9518.3000000000011</c:v>
                </c:pt>
                <c:pt idx="105">
                  <c:v>9682.6</c:v>
                </c:pt>
                <c:pt idx="106">
                  <c:v>8062.1</c:v>
                </c:pt>
                <c:pt idx="107">
                  <c:v>10580.999999999998</c:v>
                </c:pt>
                <c:pt idx="108">
                  <c:v>11895.4</c:v>
                </c:pt>
                <c:pt idx="109">
                  <c:v>11036.4</c:v>
                </c:pt>
                <c:pt idx="110">
                  <c:v>16040.699999999999</c:v>
                </c:pt>
                <c:pt idx="111">
                  <c:v>15823.800000000001</c:v>
                </c:pt>
                <c:pt idx="112">
                  <c:v>14630.999999999998</c:v>
                </c:pt>
                <c:pt idx="113">
                  <c:v>9653.4999999999982</c:v>
                </c:pt>
                <c:pt idx="115">
                  <c:v>3529.2999999999993</c:v>
                </c:pt>
                <c:pt idx="116">
                  <c:v>14294.3</c:v>
                </c:pt>
                <c:pt idx="117">
                  <c:v>17675.000000000004</c:v>
                </c:pt>
                <c:pt idx="118">
                  <c:v>19847.7</c:v>
                </c:pt>
                <c:pt idx="119">
                  <c:v>8009.6000000000022</c:v>
                </c:pt>
                <c:pt idx="120">
                  <c:v>11681.3</c:v>
                </c:pt>
                <c:pt idx="121">
                  <c:v>9449.4000000000015</c:v>
                </c:pt>
                <c:pt idx="122">
                  <c:v>9603.9000000000015</c:v>
                </c:pt>
                <c:pt idx="123">
                  <c:v>7774.2999999999993</c:v>
                </c:pt>
                <c:pt idx="124">
                  <c:v>7818.2999999999993</c:v>
                </c:pt>
                <c:pt idx="125">
                  <c:v>860.80000000000109</c:v>
                </c:pt>
                <c:pt idx="127">
                  <c:v>3141.6000000000004</c:v>
                </c:pt>
                <c:pt idx="128">
                  <c:v>4956.7999999999993</c:v>
                </c:pt>
                <c:pt idx="129">
                  <c:v>6249.1000000000022</c:v>
                </c:pt>
                <c:pt idx="131">
                  <c:v>11530.800000000001</c:v>
                </c:pt>
                <c:pt idx="132">
                  <c:v>17681</c:v>
                </c:pt>
                <c:pt idx="133">
                  <c:v>15240.300000000001</c:v>
                </c:pt>
                <c:pt idx="134">
                  <c:v>15698.300000000001</c:v>
                </c:pt>
                <c:pt idx="135">
                  <c:v>14392.300000000001</c:v>
                </c:pt>
                <c:pt idx="136">
                  <c:v>17494</c:v>
                </c:pt>
                <c:pt idx="137">
                  <c:v>15451.9</c:v>
                </c:pt>
                <c:pt idx="138">
                  <c:v>15218.699999999999</c:v>
                </c:pt>
                <c:pt idx="139">
                  <c:v>19933.599999999999</c:v>
                </c:pt>
                <c:pt idx="140">
                  <c:v>15467.000000000002</c:v>
                </c:pt>
                <c:pt idx="141">
                  <c:v>18186.599999999999</c:v>
                </c:pt>
                <c:pt idx="142">
                  <c:v>15067.4</c:v>
                </c:pt>
                <c:pt idx="144">
                  <c:v>12159.199999999999</c:v>
                </c:pt>
                <c:pt idx="145">
                  <c:v>20000.699999999997</c:v>
                </c:pt>
                <c:pt idx="146">
                  <c:v>24813.300000000003</c:v>
                </c:pt>
                <c:pt idx="147">
                  <c:v>20975</c:v>
                </c:pt>
                <c:pt idx="148">
                  <c:v>14210.699999999999</c:v>
                </c:pt>
                <c:pt idx="149">
                  <c:v>17648.400000000001</c:v>
                </c:pt>
                <c:pt idx="150">
                  <c:v>23621.9</c:v>
                </c:pt>
                <c:pt idx="151">
                  <c:v>17301.900000000001</c:v>
                </c:pt>
                <c:pt idx="152">
                  <c:v>15450.199999999999</c:v>
                </c:pt>
                <c:pt idx="153">
                  <c:v>12027.699999999999</c:v>
                </c:pt>
                <c:pt idx="155">
                  <c:v>6023.6999999999989</c:v>
                </c:pt>
                <c:pt idx="156">
                  <c:v>8112.2999999999993</c:v>
                </c:pt>
                <c:pt idx="157">
                  <c:v>9402.1999999999989</c:v>
                </c:pt>
                <c:pt idx="158">
                  <c:v>13934.499999999998</c:v>
                </c:pt>
                <c:pt idx="159">
                  <c:v>11648.699999999999</c:v>
                </c:pt>
                <c:pt idx="160">
                  <c:v>14012.300000000001</c:v>
                </c:pt>
                <c:pt idx="161">
                  <c:v>18061.5</c:v>
                </c:pt>
                <c:pt idx="162">
                  <c:v>13719.999999999998</c:v>
                </c:pt>
                <c:pt idx="163">
                  <c:v>9242.2999999999993</c:v>
                </c:pt>
                <c:pt idx="164">
                  <c:v>14877.4</c:v>
                </c:pt>
                <c:pt idx="165">
                  <c:v>11707.300000000001</c:v>
                </c:pt>
                <c:pt idx="166">
                  <c:v>16707.400000000001</c:v>
                </c:pt>
                <c:pt idx="167">
                  <c:v>12366.999999999998</c:v>
                </c:pt>
                <c:pt idx="168">
                  <c:v>13882.199999999999</c:v>
                </c:pt>
                <c:pt idx="169">
                  <c:v>15175.699999999999</c:v>
                </c:pt>
                <c:pt idx="171">
                  <c:v>8029.2000000000007</c:v>
                </c:pt>
                <c:pt idx="172">
                  <c:v>9449</c:v>
                </c:pt>
                <c:pt idx="173">
                  <c:v>15233.7</c:v>
                </c:pt>
                <c:pt idx="174">
                  <c:v>18666</c:v>
                </c:pt>
                <c:pt idx="175">
                  <c:v>18116.2</c:v>
                </c:pt>
                <c:pt idx="176">
                  <c:v>15395.3</c:v>
                </c:pt>
                <c:pt idx="177">
                  <c:v>15053.099999999999</c:v>
                </c:pt>
                <c:pt idx="178">
                  <c:v>5757.9</c:v>
                </c:pt>
              </c:numCache>
            </c:numRef>
          </c:xVal>
          <c:yVal>
            <c:numRef>
              <c:f>'GFP-TOP3A siBLM Absolute Values'!$H$5:$H$209</c:f>
              <c:numCache>
                <c:formatCode>General</c:formatCode>
                <c:ptCount val="205"/>
                <c:pt idx="0">
                  <c:v>1321.9000000000005</c:v>
                </c:pt>
                <c:pt idx="1">
                  <c:v>1234.7000000000007</c:v>
                </c:pt>
                <c:pt idx="2">
                  <c:v>1367.3000000000002</c:v>
                </c:pt>
                <c:pt idx="3">
                  <c:v>1826.6000000000004</c:v>
                </c:pt>
                <c:pt idx="4">
                  <c:v>1583.1000000000004</c:v>
                </c:pt>
                <c:pt idx="5">
                  <c:v>1536.5</c:v>
                </c:pt>
                <c:pt idx="6">
                  <c:v>1664.5</c:v>
                </c:pt>
                <c:pt idx="7">
                  <c:v>1577.8000000000002</c:v>
                </c:pt>
                <c:pt idx="8">
                  <c:v>1730.3000000000002</c:v>
                </c:pt>
                <c:pt idx="9">
                  <c:v>1569.3000000000002</c:v>
                </c:pt>
                <c:pt idx="10">
                  <c:v>1283.3000000000002</c:v>
                </c:pt>
                <c:pt idx="11">
                  <c:v>1268</c:v>
                </c:pt>
                <c:pt idx="13">
                  <c:v>1375.3000000000002</c:v>
                </c:pt>
                <c:pt idx="14">
                  <c:v>1267.6999999999998</c:v>
                </c:pt>
                <c:pt idx="15">
                  <c:v>1486.1000000000004</c:v>
                </c:pt>
                <c:pt idx="16">
                  <c:v>1184.1000000000004</c:v>
                </c:pt>
                <c:pt idx="17">
                  <c:v>1240.4000000000005</c:v>
                </c:pt>
                <c:pt idx="18">
                  <c:v>1233.8000000000002</c:v>
                </c:pt>
                <c:pt idx="19">
                  <c:v>1353.6999999999998</c:v>
                </c:pt>
                <c:pt idx="20">
                  <c:v>1882.5000000000009</c:v>
                </c:pt>
                <c:pt idx="21">
                  <c:v>1490.8000000000002</c:v>
                </c:pt>
                <c:pt idx="22">
                  <c:v>1409.6000000000004</c:v>
                </c:pt>
                <c:pt idx="23">
                  <c:v>1375</c:v>
                </c:pt>
                <c:pt idx="24">
                  <c:v>1080.6000000000004</c:v>
                </c:pt>
                <c:pt idx="25">
                  <c:v>1098.1000000000004</c:v>
                </c:pt>
                <c:pt idx="27">
                  <c:v>867.19999999999982</c:v>
                </c:pt>
                <c:pt idx="28">
                  <c:v>1523.3000000000002</c:v>
                </c:pt>
                <c:pt idx="29">
                  <c:v>1352.8000000000002</c:v>
                </c:pt>
                <c:pt idx="30">
                  <c:v>1105.0999999999995</c:v>
                </c:pt>
                <c:pt idx="31">
                  <c:v>942.89999999999964</c:v>
                </c:pt>
                <c:pt idx="32">
                  <c:v>1111.5999999999995</c:v>
                </c:pt>
                <c:pt idx="33">
                  <c:v>1100.0999999999995</c:v>
                </c:pt>
                <c:pt idx="34">
                  <c:v>721.5</c:v>
                </c:pt>
                <c:pt idx="36">
                  <c:v>925.09999999999991</c:v>
                </c:pt>
                <c:pt idx="37">
                  <c:v>1188.0999999999999</c:v>
                </c:pt>
                <c:pt idx="38">
                  <c:v>1293.9000000000001</c:v>
                </c:pt>
                <c:pt idx="39">
                  <c:v>968.70000000000027</c:v>
                </c:pt>
                <c:pt idx="40">
                  <c:v>720.19999999999982</c:v>
                </c:pt>
                <c:pt idx="41">
                  <c:v>1144.4999999999995</c:v>
                </c:pt>
                <c:pt idx="43">
                  <c:v>498.90000000000009</c:v>
                </c:pt>
                <c:pt idx="44">
                  <c:v>660.29999999999973</c:v>
                </c:pt>
                <c:pt idx="45">
                  <c:v>650.09999999999991</c:v>
                </c:pt>
                <c:pt idx="46">
                  <c:v>715.99999999999955</c:v>
                </c:pt>
                <c:pt idx="48">
                  <c:v>4677.6000000000004</c:v>
                </c:pt>
                <c:pt idx="49">
                  <c:v>4332.3000000000011</c:v>
                </c:pt>
                <c:pt idx="50">
                  <c:v>4253.1000000000004</c:v>
                </c:pt>
                <c:pt idx="51">
                  <c:v>3719.8999999999996</c:v>
                </c:pt>
                <c:pt idx="52">
                  <c:v>4160</c:v>
                </c:pt>
                <c:pt idx="53">
                  <c:v>4649.5</c:v>
                </c:pt>
                <c:pt idx="54">
                  <c:v>4052.3000000000011</c:v>
                </c:pt>
                <c:pt idx="55">
                  <c:v>3876.8000000000011</c:v>
                </c:pt>
                <c:pt idx="56">
                  <c:v>3030.3999999999996</c:v>
                </c:pt>
                <c:pt idx="58">
                  <c:v>2168.8999999999996</c:v>
                </c:pt>
                <c:pt idx="59">
                  <c:v>2292</c:v>
                </c:pt>
                <c:pt idx="60">
                  <c:v>2777.2999999999993</c:v>
                </c:pt>
                <c:pt idx="61">
                  <c:v>3047.6000000000004</c:v>
                </c:pt>
                <c:pt idx="62">
                  <c:v>3122.1999999999989</c:v>
                </c:pt>
                <c:pt idx="63">
                  <c:v>2835.6999999999989</c:v>
                </c:pt>
                <c:pt idx="64">
                  <c:v>2897.8999999999996</c:v>
                </c:pt>
                <c:pt idx="65">
                  <c:v>2631.3999999999996</c:v>
                </c:pt>
                <c:pt idx="66">
                  <c:v>2835.6999999999989</c:v>
                </c:pt>
                <c:pt idx="67">
                  <c:v>2237.1000000000004</c:v>
                </c:pt>
                <c:pt idx="68">
                  <c:v>2556</c:v>
                </c:pt>
                <c:pt idx="70">
                  <c:v>480.89999999999964</c:v>
                </c:pt>
                <c:pt idx="71">
                  <c:v>689.09999999999945</c:v>
                </c:pt>
                <c:pt idx="72">
                  <c:v>679.79999999999927</c:v>
                </c:pt>
                <c:pt idx="73">
                  <c:v>703.39999999999964</c:v>
                </c:pt>
                <c:pt idx="74">
                  <c:v>839.09999999999945</c:v>
                </c:pt>
                <c:pt idx="75">
                  <c:v>1023</c:v>
                </c:pt>
                <c:pt idx="76">
                  <c:v>993.69999999999982</c:v>
                </c:pt>
                <c:pt idx="77">
                  <c:v>1003.1999999999998</c:v>
                </c:pt>
                <c:pt idx="78">
                  <c:v>916.79999999999927</c:v>
                </c:pt>
                <c:pt idx="79">
                  <c:v>1006</c:v>
                </c:pt>
                <c:pt idx="80">
                  <c:v>1024.8999999999996</c:v>
                </c:pt>
                <c:pt idx="81">
                  <c:v>709.5</c:v>
                </c:pt>
                <c:pt idx="83">
                  <c:v>1358.7999999999993</c:v>
                </c:pt>
                <c:pt idx="84">
                  <c:v>1749.1999999999989</c:v>
                </c:pt>
                <c:pt idx="85">
                  <c:v>1943.2999999999993</c:v>
                </c:pt>
                <c:pt idx="86">
                  <c:v>1862</c:v>
                </c:pt>
                <c:pt idx="87">
                  <c:v>2189.6999999999989</c:v>
                </c:pt>
                <c:pt idx="88">
                  <c:v>2175.7999999999993</c:v>
                </c:pt>
                <c:pt idx="89">
                  <c:v>2374.3999999999996</c:v>
                </c:pt>
                <c:pt idx="90">
                  <c:v>2156.8999999999996</c:v>
                </c:pt>
                <c:pt idx="91">
                  <c:v>2091.8999999999996</c:v>
                </c:pt>
                <c:pt idx="92">
                  <c:v>2540.6000000000004</c:v>
                </c:pt>
                <c:pt idx="93">
                  <c:v>1813.3999999999996</c:v>
                </c:pt>
                <c:pt idx="94">
                  <c:v>1630.1999999999989</c:v>
                </c:pt>
                <c:pt idx="95">
                  <c:v>1972.2999999999993</c:v>
                </c:pt>
                <c:pt idx="97">
                  <c:v>2319.6999999999998</c:v>
                </c:pt>
                <c:pt idx="98">
                  <c:v>2064.9000000000005</c:v>
                </c:pt>
                <c:pt idx="99">
                  <c:v>2381.5000000000009</c:v>
                </c:pt>
                <c:pt idx="100">
                  <c:v>2772.9000000000005</c:v>
                </c:pt>
                <c:pt idx="101">
                  <c:v>2403.8000000000002</c:v>
                </c:pt>
                <c:pt idx="102">
                  <c:v>2387.9000000000005</c:v>
                </c:pt>
                <c:pt idx="104">
                  <c:v>1704.1000000000004</c:v>
                </c:pt>
                <c:pt idx="105">
                  <c:v>2354.1000000000004</c:v>
                </c:pt>
                <c:pt idx="106">
                  <c:v>2583</c:v>
                </c:pt>
                <c:pt idx="107">
                  <c:v>1789.2000000000007</c:v>
                </c:pt>
                <c:pt idx="108">
                  <c:v>1895.6000000000004</c:v>
                </c:pt>
                <c:pt idx="109">
                  <c:v>1856.1000000000004</c:v>
                </c:pt>
                <c:pt idx="110">
                  <c:v>1236.3999999999996</c:v>
                </c:pt>
                <c:pt idx="111">
                  <c:v>1900</c:v>
                </c:pt>
                <c:pt idx="112">
                  <c:v>1726.1000000000004</c:v>
                </c:pt>
                <c:pt idx="113">
                  <c:v>488.20000000000073</c:v>
                </c:pt>
                <c:pt idx="115">
                  <c:v>697</c:v>
                </c:pt>
                <c:pt idx="116">
                  <c:v>1156.2000000000007</c:v>
                </c:pt>
                <c:pt idx="117">
                  <c:v>1194.6000000000004</c:v>
                </c:pt>
                <c:pt idx="118">
                  <c:v>1849.3999999999996</c:v>
                </c:pt>
                <c:pt idx="119">
                  <c:v>665.39999999999964</c:v>
                </c:pt>
                <c:pt idx="120">
                  <c:v>1043.3000000000011</c:v>
                </c:pt>
                <c:pt idx="121">
                  <c:v>757.30000000000109</c:v>
                </c:pt>
                <c:pt idx="122">
                  <c:v>697.20000000000073</c:v>
                </c:pt>
                <c:pt idx="123">
                  <c:v>469</c:v>
                </c:pt>
                <c:pt idx="124">
                  <c:v>790</c:v>
                </c:pt>
                <c:pt idx="125">
                  <c:v>321.89999999999964</c:v>
                </c:pt>
                <c:pt idx="127">
                  <c:v>731.20000000000073</c:v>
                </c:pt>
                <c:pt idx="128">
                  <c:v>880.5</c:v>
                </c:pt>
                <c:pt idx="129">
                  <c:v>1232</c:v>
                </c:pt>
                <c:pt idx="131">
                  <c:v>751.60000000000036</c:v>
                </c:pt>
                <c:pt idx="132">
                  <c:v>1060.5</c:v>
                </c:pt>
                <c:pt idx="133">
                  <c:v>930.10000000000036</c:v>
                </c:pt>
                <c:pt idx="134">
                  <c:v>1361</c:v>
                </c:pt>
                <c:pt idx="135">
                  <c:v>1212.3000000000011</c:v>
                </c:pt>
                <c:pt idx="136">
                  <c:v>1614</c:v>
                </c:pt>
                <c:pt idx="137">
                  <c:v>1554</c:v>
                </c:pt>
                <c:pt idx="138">
                  <c:v>1419.1000000000004</c:v>
                </c:pt>
                <c:pt idx="139">
                  <c:v>2153.3999999999996</c:v>
                </c:pt>
                <c:pt idx="140">
                  <c:v>1083.5</c:v>
                </c:pt>
                <c:pt idx="141">
                  <c:v>1235.5</c:v>
                </c:pt>
                <c:pt idx="142">
                  <c:v>1000.2000000000007</c:v>
                </c:pt>
                <c:pt idx="144">
                  <c:v>665.5</c:v>
                </c:pt>
                <c:pt idx="145">
                  <c:v>2561.7000000000007</c:v>
                </c:pt>
                <c:pt idx="146">
                  <c:v>2779.1000000000004</c:v>
                </c:pt>
                <c:pt idx="147">
                  <c:v>1707.8000000000011</c:v>
                </c:pt>
                <c:pt idx="148">
                  <c:v>1792.8000000000011</c:v>
                </c:pt>
                <c:pt idx="149">
                  <c:v>2281.7000000000007</c:v>
                </c:pt>
                <c:pt idx="150">
                  <c:v>2773.2000000000007</c:v>
                </c:pt>
                <c:pt idx="151">
                  <c:v>1378.4000000000015</c:v>
                </c:pt>
                <c:pt idx="152">
                  <c:v>2133</c:v>
                </c:pt>
                <c:pt idx="153">
                  <c:v>2102.7000000000007</c:v>
                </c:pt>
                <c:pt idx="155">
                  <c:v>2768.8000000000011</c:v>
                </c:pt>
                <c:pt idx="156">
                  <c:v>2949.3999999999996</c:v>
                </c:pt>
                <c:pt idx="157">
                  <c:v>2878.1000000000004</c:v>
                </c:pt>
                <c:pt idx="158">
                  <c:v>3186.1000000000004</c:v>
                </c:pt>
                <c:pt idx="159">
                  <c:v>3510.1000000000004</c:v>
                </c:pt>
                <c:pt idx="160">
                  <c:v>2581</c:v>
                </c:pt>
                <c:pt idx="161">
                  <c:v>4610</c:v>
                </c:pt>
                <c:pt idx="162">
                  <c:v>3419.1000000000004</c:v>
                </c:pt>
                <c:pt idx="163">
                  <c:v>3241</c:v>
                </c:pt>
                <c:pt idx="164">
                  <c:v>3574.2000000000007</c:v>
                </c:pt>
                <c:pt idx="165">
                  <c:v>3211.6000000000004</c:v>
                </c:pt>
                <c:pt idx="166">
                  <c:v>3819.8000000000011</c:v>
                </c:pt>
                <c:pt idx="167">
                  <c:v>3512.2000000000007</c:v>
                </c:pt>
                <c:pt idx="168">
                  <c:v>3187.2000000000007</c:v>
                </c:pt>
                <c:pt idx="169">
                  <c:v>3300.3000000000011</c:v>
                </c:pt>
                <c:pt idx="171">
                  <c:v>3065.6000000000004</c:v>
                </c:pt>
                <c:pt idx="172">
                  <c:v>3229.3000000000011</c:v>
                </c:pt>
                <c:pt idx="173">
                  <c:v>3360.4000000000015</c:v>
                </c:pt>
                <c:pt idx="174">
                  <c:v>3155.4000000000015</c:v>
                </c:pt>
                <c:pt idx="175">
                  <c:v>3338.1000000000004</c:v>
                </c:pt>
                <c:pt idx="176">
                  <c:v>2876.1000000000004</c:v>
                </c:pt>
                <c:pt idx="177">
                  <c:v>2494.8000000000011</c:v>
                </c:pt>
                <c:pt idx="178">
                  <c:v>1999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8B-A140-AAFD-A118BD75CE9D}"/>
            </c:ext>
          </c:extLst>
        </c:ser>
        <c:ser>
          <c:idx val="1"/>
          <c:order val="1"/>
          <c:tx>
            <c:strRef>
              <c:f>'GFP-TOP3A siBLM Absolute Values'!$J$3:$J$4</c:f>
              <c:strCache>
                <c:ptCount val="2"/>
                <c:pt idx="0">
                  <c:v>siBLM</c:v>
                </c:pt>
                <c:pt idx="1">
                  <c:v>TOP3A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7A81FE"/>
              </a:solidFill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'GFP-TOP3A siBLM Absolute Values'!$I$5:$I$209</c:f>
              <c:numCache>
                <c:formatCode>General</c:formatCode>
                <c:ptCount val="205"/>
                <c:pt idx="0">
                  <c:v>5725.5999999999995</c:v>
                </c:pt>
                <c:pt idx="1">
                  <c:v>8835.7000000000007</c:v>
                </c:pt>
                <c:pt idx="2">
                  <c:v>10918.400000000001</c:v>
                </c:pt>
                <c:pt idx="3">
                  <c:v>6578.4000000000005</c:v>
                </c:pt>
                <c:pt idx="4">
                  <c:v>8049.4000000000005</c:v>
                </c:pt>
                <c:pt idx="5">
                  <c:v>12329.900000000001</c:v>
                </c:pt>
                <c:pt idx="6">
                  <c:v>11649</c:v>
                </c:pt>
                <c:pt idx="7">
                  <c:v>11672.7</c:v>
                </c:pt>
                <c:pt idx="8">
                  <c:v>14272</c:v>
                </c:pt>
                <c:pt idx="9">
                  <c:v>11503.5</c:v>
                </c:pt>
                <c:pt idx="10">
                  <c:v>6884.3</c:v>
                </c:pt>
                <c:pt idx="12">
                  <c:v>2995.3</c:v>
                </c:pt>
                <c:pt idx="13">
                  <c:v>4768.4999999999991</c:v>
                </c:pt>
                <c:pt idx="14">
                  <c:v>6371.7</c:v>
                </c:pt>
                <c:pt idx="15">
                  <c:v>7804.9000000000005</c:v>
                </c:pt>
                <c:pt idx="16">
                  <c:v>5775.5999999999995</c:v>
                </c:pt>
                <c:pt idx="17">
                  <c:v>7994.0999999999995</c:v>
                </c:pt>
                <c:pt idx="18">
                  <c:v>4938.4999999999991</c:v>
                </c:pt>
                <c:pt idx="20">
                  <c:v>4790.9000000000005</c:v>
                </c:pt>
                <c:pt idx="21">
                  <c:v>8704.5999999999985</c:v>
                </c:pt>
                <c:pt idx="22">
                  <c:v>8837.5999999999985</c:v>
                </c:pt>
                <c:pt idx="23">
                  <c:v>7122.3</c:v>
                </c:pt>
                <c:pt idx="25">
                  <c:v>5413.4000000000005</c:v>
                </c:pt>
                <c:pt idx="26">
                  <c:v>8920.7999999999993</c:v>
                </c:pt>
                <c:pt idx="27">
                  <c:v>11736.7</c:v>
                </c:pt>
                <c:pt idx="28">
                  <c:v>8805.9000000000015</c:v>
                </c:pt>
                <c:pt idx="29">
                  <c:v>12340.2</c:v>
                </c:pt>
                <c:pt idx="30">
                  <c:v>9130.5</c:v>
                </c:pt>
                <c:pt idx="31">
                  <c:v>12647.2</c:v>
                </c:pt>
                <c:pt idx="32">
                  <c:v>16013.8</c:v>
                </c:pt>
                <c:pt idx="33">
                  <c:v>15370</c:v>
                </c:pt>
                <c:pt idx="34">
                  <c:v>9290.2000000000007</c:v>
                </c:pt>
                <c:pt idx="35">
                  <c:v>6515.7</c:v>
                </c:pt>
                <c:pt idx="37">
                  <c:v>4444.8000000000011</c:v>
                </c:pt>
                <c:pt idx="38">
                  <c:v>6001.1</c:v>
                </c:pt>
                <c:pt idx="39">
                  <c:v>6320.4000000000015</c:v>
                </c:pt>
                <c:pt idx="40">
                  <c:v>9662.2999999999993</c:v>
                </c:pt>
                <c:pt idx="41">
                  <c:v>10775.900000000001</c:v>
                </c:pt>
                <c:pt idx="42">
                  <c:v>10718.400000000001</c:v>
                </c:pt>
                <c:pt idx="43">
                  <c:v>7566.2000000000007</c:v>
                </c:pt>
                <c:pt idx="44">
                  <c:v>11850.5</c:v>
                </c:pt>
                <c:pt idx="45">
                  <c:v>12569.5</c:v>
                </c:pt>
                <c:pt idx="46">
                  <c:v>15389.3</c:v>
                </c:pt>
                <c:pt idx="47">
                  <c:v>10867.400000000001</c:v>
                </c:pt>
                <c:pt idx="48">
                  <c:v>8285.4000000000015</c:v>
                </c:pt>
                <c:pt idx="49">
                  <c:v>11929.900000000001</c:v>
                </c:pt>
                <c:pt idx="51">
                  <c:v>6319.3000000000011</c:v>
                </c:pt>
                <c:pt idx="52">
                  <c:v>8144.9</c:v>
                </c:pt>
                <c:pt idx="53">
                  <c:v>8975.3000000000011</c:v>
                </c:pt>
                <c:pt idx="54">
                  <c:v>11029.800000000001</c:v>
                </c:pt>
                <c:pt idx="55">
                  <c:v>14552.4</c:v>
                </c:pt>
                <c:pt idx="56">
                  <c:v>10743.1</c:v>
                </c:pt>
                <c:pt idx="57">
                  <c:v>8710.8000000000011</c:v>
                </c:pt>
                <c:pt idx="58">
                  <c:v>11924.1</c:v>
                </c:pt>
                <c:pt idx="59">
                  <c:v>18261.400000000001</c:v>
                </c:pt>
                <c:pt idx="60">
                  <c:v>14608.300000000001</c:v>
                </c:pt>
                <c:pt idx="61">
                  <c:v>10274.500000000002</c:v>
                </c:pt>
                <c:pt idx="62">
                  <c:v>10297.6</c:v>
                </c:pt>
                <c:pt idx="63">
                  <c:v>7588.3000000000011</c:v>
                </c:pt>
                <c:pt idx="65">
                  <c:v>8207.2999999999993</c:v>
                </c:pt>
                <c:pt idx="66">
                  <c:v>15360.400000000001</c:v>
                </c:pt>
                <c:pt idx="67">
                  <c:v>9915.7000000000007</c:v>
                </c:pt>
                <c:pt idx="68">
                  <c:v>8101.9999999999991</c:v>
                </c:pt>
                <c:pt idx="69">
                  <c:v>8199.7999999999993</c:v>
                </c:pt>
                <c:pt idx="70">
                  <c:v>7714.9999999999991</c:v>
                </c:pt>
                <c:pt idx="72">
                  <c:v>13687.599999999999</c:v>
                </c:pt>
                <c:pt idx="73">
                  <c:v>19605.7</c:v>
                </c:pt>
                <c:pt idx="74">
                  <c:v>15755.3</c:v>
                </c:pt>
                <c:pt idx="75">
                  <c:v>15833.399999999998</c:v>
                </c:pt>
                <c:pt idx="76">
                  <c:v>12771.3</c:v>
                </c:pt>
                <c:pt idx="77">
                  <c:v>15019.3</c:v>
                </c:pt>
                <c:pt idx="78">
                  <c:v>17143.5</c:v>
                </c:pt>
                <c:pt idx="79">
                  <c:v>16598</c:v>
                </c:pt>
                <c:pt idx="80">
                  <c:v>10263.299999999999</c:v>
                </c:pt>
                <c:pt idx="81">
                  <c:v>5089.8</c:v>
                </c:pt>
                <c:pt idx="83">
                  <c:v>2711.2999999999993</c:v>
                </c:pt>
                <c:pt idx="84">
                  <c:v>3456</c:v>
                </c:pt>
                <c:pt idx="85">
                  <c:v>4667.2000000000007</c:v>
                </c:pt>
                <c:pt idx="86">
                  <c:v>6351.7999999999993</c:v>
                </c:pt>
                <c:pt idx="87">
                  <c:v>7139.7000000000007</c:v>
                </c:pt>
                <c:pt idx="88">
                  <c:v>5597.7000000000007</c:v>
                </c:pt>
                <c:pt idx="89">
                  <c:v>3964.7999999999993</c:v>
                </c:pt>
                <c:pt idx="90">
                  <c:v>7667.9</c:v>
                </c:pt>
                <c:pt idx="91">
                  <c:v>7558.2999999999993</c:v>
                </c:pt>
                <c:pt idx="92">
                  <c:v>4305.7000000000007</c:v>
                </c:pt>
                <c:pt idx="94">
                  <c:v>1927.1</c:v>
                </c:pt>
                <c:pt idx="95">
                  <c:v>5176.5</c:v>
                </c:pt>
                <c:pt idx="96">
                  <c:v>5086.5</c:v>
                </c:pt>
                <c:pt idx="97">
                  <c:v>5604.4</c:v>
                </c:pt>
                <c:pt idx="98">
                  <c:v>8815.9</c:v>
                </c:pt>
                <c:pt idx="99">
                  <c:v>8543.1</c:v>
                </c:pt>
                <c:pt idx="100">
                  <c:v>6360.8</c:v>
                </c:pt>
                <c:pt idx="101">
                  <c:v>5171.8</c:v>
                </c:pt>
                <c:pt idx="102">
                  <c:v>6397.7</c:v>
                </c:pt>
                <c:pt idx="103">
                  <c:v>7942.7</c:v>
                </c:pt>
                <c:pt idx="104">
                  <c:v>3490.7</c:v>
                </c:pt>
                <c:pt idx="106">
                  <c:v>1927.1000000000004</c:v>
                </c:pt>
                <c:pt idx="107">
                  <c:v>5176.5</c:v>
                </c:pt>
                <c:pt idx="108">
                  <c:v>5086.5</c:v>
                </c:pt>
                <c:pt idx="109">
                  <c:v>5604.4</c:v>
                </c:pt>
                <c:pt idx="110">
                  <c:v>8815.9</c:v>
                </c:pt>
                <c:pt idx="111">
                  <c:v>8543.1</c:v>
                </c:pt>
                <c:pt idx="112">
                  <c:v>6360.7999999999993</c:v>
                </c:pt>
                <c:pt idx="113">
                  <c:v>5171.7999999999993</c:v>
                </c:pt>
                <c:pt idx="114">
                  <c:v>6397.6999999999989</c:v>
                </c:pt>
                <c:pt idx="115">
                  <c:v>7942.6999999999989</c:v>
                </c:pt>
                <c:pt idx="116">
                  <c:v>3490.6999999999989</c:v>
                </c:pt>
                <c:pt idx="118">
                  <c:v>9230.7000000000007</c:v>
                </c:pt>
                <c:pt idx="119">
                  <c:v>11144.6</c:v>
                </c:pt>
                <c:pt idx="120">
                  <c:v>11641.800000000001</c:v>
                </c:pt>
                <c:pt idx="121">
                  <c:v>18244.900000000001</c:v>
                </c:pt>
                <c:pt idx="122">
                  <c:v>20717.5</c:v>
                </c:pt>
                <c:pt idx="123">
                  <c:v>21849</c:v>
                </c:pt>
                <c:pt idx="124">
                  <c:v>15693.800000000001</c:v>
                </c:pt>
                <c:pt idx="125">
                  <c:v>19674.099999999999</c:v>
                </c:pt>
                <c:pt idx="126">
                  <c:v>19092.5</c:v>
                </c:pt>
                <c:pt idx="127">
                  <c:v>11571</c:v>
                </c:pt>
                <c:pt idx="129">
                  <c:v>8405.6</c:v>
                </c:pt>
                <c:pt idx="130">
                  <c:v>9816.2000000000007</c:v>
                </c:pt>
                <c:pt idx="131">
                  <c:v>11950.7</c:v>
                </c:pt>
                <c:pt idx="132">
                  <c:v>11963.2</c:v>
                </c:pt>
                <c:pt idx="133">
                  <c:v>8989.6</c:v>
                </c:pt>
                <c:pt idx="134">
                  <c:v>11402.099999999999</c:v>
                </c:pt>
                <c:pt idx="135">
                  <c:v>8421.4</c:v>
                </c:pt>
                <c:pt idx="136">
                  <c:v>7097.2999999999993</c:v>
                </c:pt>
                <c:pt idx="137">
                  <c:v>11113.099999999999</c:v>
                </c:pt>
                <c:pt idx="138">
                  <c:v>12548.599999999999</c:v>
                </c:pt>
                <c:pt idx="139">
                  <c:v>14631.400000000001</c:v>
                </c:pt>
                <c:pt idx="141">
                  <c:v>6870.4</c:v>
                </c:pt>
                <c:pt idx="142">
                  <c:v>7334.2000000000007</c:v>
                </c:pt>
                <c:pt idx="143">
                  <c:v>7458.8000000000011</c:v>
                </c:pt>
                <c:pt idx="144">
                  <c:v>7866.1</c:v>
                </c:pt>
                <c:pt idx="145">
                  <c:v>7920.1</c:v>
                </c:pt>
                <c:pt idx="146">
                  <c:v>7729</c:v>
                </c:pt>
                <c:pt idx="148">
                  <c:v>6527</c:v>
                </c:pt>
                <c:pt idx="149">
                  <c:v>7466.4</c:v>
                </c:pt>
                <c:pt idx="150">
                  <c:v>8115.1</c:v>
                </c:pt>
                <c:pt idx="151">
                  <c:v>7062.9</c:v>
                </c:pt>
                <c:pt idx="152">
                  <c:v>6749.4</c:v>
                </c:pt>
                <c:pt idx="153">
                  <c:v>10924.4</c:v>
                </c:pt>
                <c:pt idx="154">
                  <c:v>12332.4</c:v>
                </c:pt>
                <c:pt idx="155">
                  <c:v>11805.6</c:v>
                </c:pt>
                <c:pt idx="156">
                  <c:v>11496.4</c:v>
                </c:pt>
                <c:pt idx="157">
                  <c:v>14243.800000000001</c:v>
                </c:pt>
                <c:pt idx="158">
                  <c:v>11403.4</c:v>
                </c:pt>
                <c:pt idx="159">
                  <c:v>7244.4</c:v>
                </c:pt>
                <c:pt idx="161">
                  <c:v>6424.0999999999995</c:v>
                </c:pt>
                <c:pt idx="162">
                  <c:v>8573.7000000000007</c:v>
                </c:pt>
                <c:pt idx="163">
                  <c:v>8260.9000000000015</c:v>
                </c:pt>
                <c:pt idx="164">
                  <c:v>13047.900000000001</c:v>
                </c:pt>
                <c:pt idx="165">
                  <c:v>10190.200000000001</c:v>
                </c:pt>
                <c:pt idx="166">
                  <c:v>9665.5</c:v>
                </c:pt>
                <c:pt idx="167">
                  <c:v>8554.4000000000015</c:v>
                </c:pt>
                <c:pt idx="168">
                  <c:v>11521.8</c:v>
                </c:pt>
                <c:pt idx="169">
                  <c:v>12521.100000000002</c:v>
                </c:pt>
                <c:pt idx="171">
                  <c:v>4089.2999999999993</c:v>
                </c:pt>
                <c:pt idx="172">
                  <c:v>12193.199999999999</c:v>
                </c:pt>
                <c:pt idx="173">
                  <c:v>6406.9</c:v>
                </c:pt>
                <c:pt idx="174">
                  <c:v>6410.5</c:v>
                </c:pt>
                <c:pt idx="175">
                  <c:v>7769.9</c:v>
                </c:pt>
                <c:pt idx="176">
                  <c:v>8345.6</c:v>
                </c:pt>
                <c:pt idx="177">
                  <c:v>8766.4</c:v>
                </c:pt>
                <c:pt idx="178">
                  <c:v>9493.4</c:v>
                </c:pt>
                <c:pt idx="179">
                  <c:v>8402.1999999999989</c:v>
                </c:pt>
                <c:pt idx="180">
                  <c:v>7619</c:v>
                </c:pt>
                <c:pt idx="181">
                  <c:v>8144.1999999999989</c:v>
                </c:pt>
                <c:pt idx="182">
                  <c:v>8310.5</c:v>
                </c:pt>
                <c:pt idx="184">
                  <c:v>12756.300000000001</c:v>
                </c:pt>
                <c:pt idx="185">
                  <c:v>10369.6</c:v>
                </c:pt>
                <c:pt idx="186">
                  <c:v>9260</c:v>
                </c:pt>
                <c:pt idx="187">
                  <c:v>13742.4</c:v>
                </c:pt>
                <c:pt idx="188">
                  <c:v>10429.6</c:v>
                </c:pt>
                <c:pt idx="189">
                  <c:v>9379</c:v>
                </c:pt>
                <c:pt idx="190">
                  <c:v>9749.2000000000007</c:v>
                </c:pt>
                <c:pt idx="191">
                  <c:v>11595.1</c:v>
                </c:pt>
                <c:pt idx="192">
                  <c:v>12394.6</c:v>
                </c:pt>
                <c:pt idx="194">
                  <c:v>6870.6</c:v>
                </c:pt>
                <c:pt idx="195">
                  <c:v>6180.8000000000011</c:v>
                </c:pt>
                <c:pt idx="196">
                  <c:v>6382.4</c:v>
                </c:pt>
                <c:pt idx="197">
                  <c:v>8039.6</c:v>
                </c:pt>
                <c:pt idx="198">
                  <c:v>8107.5</c:v>
                </c:pt>
                <c:pt idx="199">
                  <c:v>11880.500000000002</c:v>
                </c:pt>
                <c:pt idx="200">
                  <c:v>14933.699999999999</c:v>
                </c:pt>
                <c:pt idx="201">
                  <c:v>14856.300000000001</c:v>
                </c:pt>
                <c:pt idx="202">
                  <c:v>9256.8000000000011</c:v>
                </c:pt>
              </c:numCache>
            </c:numRef>
          </c:xVal>
          <c:yVal>
            <c:numRef>
              <c:f>'GFP-TOP3A siBLM Absolute Values'!$J$5:$J$209</c:f>
              <c:numCache>
                <c:formatCode>General</c:formatCode>
                <c:ptCount val="205"/>
                <c:pt idx="0">
                  <c:v>281</c:v>
                </c:pt>
                <c:pt idx="1">
                  <c:v>253.10000000000036</c:v>
                </c:pt>
                <c:pt idx="2">
                  <c:v>398.80000000000018</c:v>
                </c:pt>
                <c:pt idx="3">
                  <c:v>97</c:v>
                </c:pt>
                <c:pt idx="4">
                  <c:v>135.5</c:v>
                </c:pt>
                <c:pt idx="5">
                  <c:v>204.69999999999982</c:v>
                </c:pt>
                <c:pt idx="6">
                  <c:v>244</c:v>
                </c:pt>
                <c:pt idx="7">
                  <c:v>284.80000000000018</c:v>
                </c:pt>
                <c:pt idx="8">
                  <c:v>409.39999999999964</c:v>
                </c:pt>
                <c:pt idx="9">
                  <c:v>425.69999999999982</c:v>
                </c:pt>
                <c:pt idx="10">
                  <c:v>115.60000000000036</c:v>
                </c:pt>
                <c:pt idx="12">
                  <c:v>228.09999999999945</c:v>
                </c:pt>
                <c:pt idx="13">
                  <c:v>291.59999999999945</c:v>
                </c:pt>
                <c:pt idx="14">
                  <c:v>396.30000000000018</c:v>
                </c:pt>
                <c:pt idx="15">
                  <c:v>295.89999999999964</c:v>
                </c:pt>
                <c:pt idx="16">
                  <c:v>236.80000000000018</c:v>
                </c:pt>
                <c:pt idx="17">
                  <c:v>210.89999999999964</c:v>
                </c:pt>
                <c:pt idx="18">
                  <c:v>194.5</c:v>
                </c:pt>
                <c:pt idx="20">
                  <c:v>219</c:v>
                </c:pt>
                <c:pt idx="21">
                  <c:v>463.59999999999991</c:v>
                </c:pt>
                <c:pt idx="22">
                  <c:v>179.80000000000018</c:v>
                </c:pt>
                <c:pt idx="23">
                  <c:v>170.90000000000009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87.600000000000364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7">
                  <c:v>69.100000000000364</c:v>
                </c:pt>
                <c:pt idx="38">
                  <c:v>160.79999999999927</c:v>
                </c:pt>
                <c:pt idx="39">
                  <c:v>88.399999999999636</c:v>
                </c:pt>
                <c:pt idx="40">
                  <c:v>308.5</c:v>
                </c:pt>
                <c:pt idx="41">
                  <c:v>363.5</c:v>
                </c:pt>
                <c:pt idx="42">
                  <c:v>497.5</c:v>
                </c:pt>
                <c:pt idx="43">
                  <c:v>223.19999999999891</c:v>
                </c:pt>
                <c:pt idx="44">
                  <c:v>159.39999999999964</c:v>
                </c:pt>
                <c:pt idx="45">
                  <c:v>180.69999999999891</c:v>
                </c:pt>
                <c:pt idx="46">
                  <c:v>167.79999999999927</c:v>
                </c:pt>
                <c:pt idx="47">
                  <c:v>174.39999999999964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2">
                  <c:v>137.19999999999891</c:v>
                </c:pt>
                <c:pt idx="53">
                  <c:v>99.899999999999636</c:v>
                </c:pt>
                <c:pt idx="54">
                  <c:v>220.79999999999927</c:v>
                </c:pt>
                <c:pt idx="55">
                  <c:v>171.69999999999891</c:v>
                </c:pt>
                <c:pt idx="56">
                  <c:v>35.899999999999636</c:v>
                </c:pt>
                <c:pt idx="57">
                  <c:v>438.29999999999927</c:v>
                </c:pt>
                <c:pt idx="58">
                  <c:v>582.69999999999891</c:v>
                </c:pt>
                <c:pt idx="59">
                  <c:v>529.5</c:v>
                </c:pt>
                <c:pt idx="60">
                  <c:v>365.5</c:v>
                </c:pt>
                <c:pt idx="61">
                  <c:v>300</c:v>
                </c:pt>
                <c:pt idx="62">
                  <c:v>125.29999999999927</c:v>
                </c:pt>
                <c:pt idx="63">
                  <c:v>175</c:v>
                </c:pt>
                <c:pt idx="65">
                  <c:v>15.300000000001091</c:v>
                </c:pt>
                <c:pt idx="66">
                  <c:v>464.90000000000146</c:v>
                </c:pt>
                <c:pt idx="67">
                  <c:v>424.60000000000036</c:v>
                </c:pt>
                <c:pt idx="68">
                  <c:v>505</c:v>
                </c:pt>
                <c:pt idx="69">
                  <c:v>533.5</c:v>
                </c:pt>
                <c:pt idx="70">
                  <c:v>704</c:v>
                </c:pt>
                <c:pt idx="72">
                  <c:v>298.69999999999891</c:v>
                </c:pt>
                <c:pt idx="73">
                  <c:v>801.19999999999891</c:v>
                </c:pt>
                <c:pt idx="74">
                  <c:v>661.89999999999964</c:v>
                </c:pt>
                <c:pt idx="75">
                  <c:v>810.79999999999927</c:v>
                </c:pt>
                <c:pt idx="76">
                  <c:v>857.79999999999927</c:v>
                </c:pt>
                <c:pt idx="77">
                  <c:v>793.5</c:v>
                </c:pt>
                <c:pt idx="78">
                  <c:v>705.79999999999927</c:v>
                </c:pt>
                <c:pt idx="79">
                  <c:v>661.60000000000036</c:v>
                </c:pt>
                <c:pt idx="80">
                  <c:v>418.79999999999927</c:v>
                </c:pt>
                <c:pt idx="81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66.400000000001455</c:v>
                </c:pt>
                <c:pt idx="86">
                  <c:v>170.30000000000109</c:v>
                </c:pt>
                <c:pt idx="87">
                  <c:v>104</c:v>
                </c:pt>
                <c:pt idx="88">
                  <c:v>0.80000000000109139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4">
                  <c:v>0</c:v>
                </c:pt>
                <c:pt idx="95">
                  <c:v>188.3</c:v>
                </c:pt>
                <c:pt idx="96">
                  <c:v>206.2</c:v>
                </c:pt>
                <c:pt idx="97">
                  <c:v>322.89999999999998</c:v>
                </c:pt>
                <c:pt idx="98">
                  <c:v>476</c:v>
                </c:pt>
                <c:pt idx="99">
                  <c:v>277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6">
                  <c:v>0</c:v>
                </c:pt>
                <c:pt idx="107">
                  <c:v>188.29999999999927</c:v>
                </c:pt>
                <c:pt idx="108">
                  <c:v>206.19999999999891</c:v>
                </c:pt>
                <c:pt idx="109">
                  <c:v>322.89999999999964</c:v>
                </c:pt>
                <c:pt idx="110">
                  <c:v>476</c:v>
                </c:pt>
                <c:pt idx="111">
                  <c:v>277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70.899999999999636</c:v>
                </c:pt>
                <c:pt idx="122">
                  <c:v>107.39999999999964</c:v>
                </c:pt>
                <c:pt idx="123">
                  <c:v>283.69999999999891</c:v>
                </c:pt>
                <c:pt idx="124">
                  <c:v>5.3999999999996362</c:v>
                </c:pt>
                <c:pt idx="125">
                  <c:v>49.799999999999272</c:v>
                </c:pt>
                <c:pt idx="126">
                  <c:v>0</c:v>
                </c:pt>
                <c:pt idx="127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1">
                  <c:v>760</c:v>
                </c:pt>
                <c:pt idx="142">
                  <c:v>264.30000000000109</c:v>
                </c:pt>
                <c:pt idx="143">
                  <c:v>445</c:v>
                </c:pt>
                <c:pt idx="144">
                  <c:v>834</c:v>
                </c:pt>
                <c:pt idx="145">
                  <c:v>805.40000000000146</c:v>
                </c:pt>
                <c:pt idx="146">
                  <c:v>645.30000000000109</c:v>
                </c:pt>
                <c:pt idx="148">
                  <c:v>254.5</c:v>
                </c:pt>
                <c:pt idx="149">
                  <c:v>154.6</c:v>
                </c:pt>
                <c:pt idx="150">
                  <c:v>268.5</c:v>
                </c:pt>
                <c:pt idx="151">
                  <c:v>172.8</c:v>
                </c:pt>
                <c:pt idx="152">
                  <c:v>185.9</c:v>
                </c:pt>
                <c:pt idx="153">
                  <c:v>293.8</c:v>
                </c:pt>
                <c:pt idx="154">
                  <c:v>344.5</c:v>
                </c:pt>
                <c:pt idx="155">
                  <c:v>305.10000000000002</c:v>
                </c:pt>
                <c:pt idx="156">
                  <c:v>487.7</c:v>
                </c:pt>
                <c:pt idx="157">
                  <c:v>516.6</c:v>
                </c:pt>
                <c:pt idx="158">
                  <c:v>467.6</c:v>
                </c:pt>
                <c:pt idx="159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47.700000000000728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282.60000000000036</c:v>
                </c:pt>
                <c:pt idx="171">
                  <c:v>0</c:v>
                </c:pt>
                <c:pt idx="172">
                  <c:v>0</c:v>
                </c:pt>
                <c:pt idx="173">
                  <c:v>128</c:v>
                </c:pt>
                <c:pt idx="174">
                  <c:v>257.89999999999964</c:v>
                </c:pt>
                <c:pt idx="175">
                  <c:v>307.80000000000109</c:v>
                </c:pt>
                <c:pt idx="176">
                  <c:v>161.20000000000073</c:v>
                </c:pt>
                <c:pt idx="177">
                  <c:v>336.80000000000109</c:v>
                </c:pt>
                <c:pt idx="178">
                  <c:v>458.20000000000073</c:v>
                </c:pt>
                <c:pt idx="179">
                  <c:v>697.30000000000109</c:v>
                </c:pt>
                <c:pt idx="180">
                  <c:v>577.70000000000073</c:v>
                </c:pt>
                <c:pt idx="181">
                  <c:v>526</c:v>
                </c:pt>
                <c:pt idx="182">
                  <c:v>436</c:v>
                </c:pt>
                <c:pt idx="184">
                  <c:v>312.10000000000036</c:v>
                </c:pt>
                <c:pt idx="185">
                  <c:v>438.39999999999964</c:v>
                </c:pt>
                <c:pt idx="186">
                  <c:v>302.70000000000073</c:v>
                </c:pt>
                <c:pt idx="187">
                  <c:v>696.5</c:v>
                </c:pt>
                <c:pt idx="188">
                  <c:v>178.5</c:v>
                </c:pt>
                <c:pt idx="189">
                  <c:v>755</c:v>
                </c:pt>
                <c:pt idx="190">
                  <c:v>814</c:v>
                </c:pt>
                <c:pt idx="191">
                  <c:v>656.60000000000036</c:v>
                </c:pt>
                <c:pt idx="192">
                  <c:v>478.39999999999964</c:v>
                </c:pt>
                <c:pt idx="194">
                  <c:v>149.89999999999964</c:v>
                </c:pt>
                <c:pt idx="195">
                  <c:v>80.200000000000728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102.20000000000073</c:v>
                </c:pt>
                <c:pt idx="200">
                  <c:v>213.20000000000073</c:v>
                </c:pt>
                <c:pt idx="201">
                  <c:v>214.5</c:v>
                </c:pt>
                <c:pt idx="20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8B-A140-AAFD-A118BD75CE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1418207"/>
        <c:axId val="1101640975"/>
      </c:scatterChart>
      <c:valAx>
        <c:axId val="1101418207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1640975"/>
        <c:crosses val="autoZero"/>
        <c:crossBetween val="midCat"/>
      </c:valAx>
      <c:valAx>
        <c:axId val="1101640975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14182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'GFP-TOP3A siBLM Absolute Values'!$C$3:$C$4</c:f>
              <c:strCache>
                <c:ptCount val="2"/>
                <c:pt idx="0">
                  <c:v>siCTRL</c:v>
                </c:pt>
                <c:pt idx="1">
                  <c:v>BLM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004241"/>
              </a:solidFill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'GFP-TOP3A siBLM Absolute Values'!$B$5:$B$228</c:f>
              <c:numCache>
                <c:formatCode>General</c:formatCode>
                <c:ptCount val="224"/>
                <c:pt idx="0">
                  <c:v>6217.1999999999989</c:v>
                </c:pt>
                <c:pt idx="1">
                  <c:v>6358.6999999999989</c:v>
                </c:pt>
                <c:pt idx="2">
                  <c:v>5337.9</c:v>
                </c:pt>
                <c:pt idx="3">
                  <c:v>8811.9</c:v>
                </c:pt>
                <c:pt idx="4">
                  <c:v>10712.9</c:v>
                </c:pt>
                <c:pt idx="5">
                  <c:v>9211.7999999999993</c:v>
                </c:pt>
                <c:pt idx="6">
                  <c:v>8504.1999999999989</c:v>
                </c:pt>
                <c:pt idx="7">
                  <c:v>9630.7999999999993</c:v>
                </c:pt>
                <c:pt idx="8">
                  <c:v>8653.5</c:v>
                </c:pt>
                <c:pt idx="9">
                  <c:v>8699.5</c:v>
                </c:pt>
                <c:pt idx="10">
                  <c:v>9798.5</c:v>
                </c:pt>
                <c:pt idx="11">
                  <c:v>7226.7999999999993</c:v>
                </c:pt>
                <c:pt idx="13">
                  <c:v>9349.7999999999993</c:v>
                </c:pt>
                <c:pt idx="14">
                  <c:v>10883.3</c:v>
                </c:pt>
                <c:pt idx="15">
                  <c:v>16016.099999999999</c:v>
                </c:pt>
                <c:pt idx="16">
                  <c:v>9174.5999999999985</c:v>
                </c:pt>
                <c:pt idx="17">
                  <c:v>9718.9000000000015</c:v>
                </c:pt>
                <c:pt idx="18">
                  <c:v>11583.899999999998</c:v>
                </c:pt>
                <c:pt idx="19">
                  <c:v>16091.3</c:v>
                </c:pt>
                <c:pt idx="20">
                  <c:v>18495.5</c:v>
                </c:pt>
                <c:pt idx="21">
                  <c:v>15337.599999999999</c:v>
                </c:pt>
                <c:pt idx="22">
                  <c:v>14709.099999999999</c:v>
                </c:pt>
                <c:pt idx="23">
                  <c:v>14604</c:v>
                </c:pt>
                <c:pt idx="24">
                  <c:v>13198.2</c:v>
                </c:pt>
                <c:pt idx="25">
                  <c:v>9344.9000000000015</c:v>
                </c:pt>
                <c:pt idx="27">
                  <c:v>4023.3999999999996</c:v>
                </c:pt>
                <c:pt idx="28">
                  <c:v>12277.999999999998</c:v>
                </c:pt>
                <c:pt idx="29">
                  <c:v>8712.1</c:v>
                </c:pt>
                <c:pt idx="30">
                  <c:v>4986.2999999999993</c:v>
                </c:pt>
                <c:pt idx="31">
                  <c:v>6515.9</c:v>
                </c:pt>
                <c:pt idx="32">
                  <c:v>9948.4999999999982</c:v>
                </c:pt>
                <c:pt idx="33">
                  <c:v>5922</c:v>
                </c:pt>
                <c:pt idx="34">
                  <c:v>4851</c:v>
                </c:pt>
                <c:pt idx="36">
                  <c:v>6570.4000000000005</c:v>
                </c:pt>
                <c:pt idx="37">
                  <c:v>9968.2999999999993</c:v>
                </c:pt>
                <c:pt idx="38">
                  <c:v>7593.5999999999995</c:v>
                </c:pt>
                <c:pt idx="39">
                  <c:v>2904.3999999999996</c:v>
                </c:pt>
                <c:pt idx="40">
                  <c:v>5572.9000000000005</c:v>
                </c:pt>
                <c:pt idx="41">
                  <c:v>6596.8</c:v>
                </c:pt>
                <c:pt idx="43">
                  <c:v>8725.9999999999982</c:v>
                </c:pt>
                <c:pt idx="44">
                  <c:v>8293.8000000000011</c:v>
                </c:pt>
                <c:pt idx="45">
                  <c:v>12442.999999999998</c:v>
                </c:pt>
                <c:pt idx="46">
                  <c:v>8946.9</c:v>
                </c:pt>
                <c:pt idx="48">
                  <c:v>10914.999999999998</c:v>
                </c:pt>
                <c:pt idx="49">
                  <c:v>10574.300000000001</c:v>
                </c:pt>
                <c:pt idx="50">
                  <c:v>14196.499999999998</c:v>
                </c:pt>
                <c:pt idx="51">
                  <c:v>10972.1</c:v>
                </c:pt>
                <c:pt idx="52">
                  <c:v>19430.300000000003</c:v>
                </c:pt>
                <c:pt idx="53">
                  <c:v>17325.699999999997</c:v>
                </c:pt>
                <c:pt idx="54">
                  <c:v>12847.4</c:v>
                </c:pt>
                <c:pt idx="55">
                  <c:v>12027.199999999999</c:v>
                </c:pt>
                <c:pt idx="56">
                  <c:v>8457.1</c:v>
                </c:pt>
                <c:pt idx="58">
                  <c:v>7280.0999999999995</c:v>
                </c:pt>
                <c:pt idx="59">
                  <c:v>8375.5999999999985</c:v>
                </c:pt>
                <c:pt idx="60">
                  <c:v>11279.5</c:v>
                </c:pt>
                <c:pt idx="61">
                  <c:v>14862.2</c:v>
                </c:pt>
                <c:pt idx="62">
                  <c:v>12227</c:v>
                </c:pt>
                <c:pt idx="63">
                  <c:v>11074.600000000002</c:v>
                </c:pt>
                <c:pt idx="64">
                  <c:v>10002.200000000001</c:v>
                </c:pt>
                <c:pt idx="65">
                  <c:v>11577.100000000002</c:v>
                </c:pt>
                <c:pt idx="66">
                  <c:v>12014.2</c:v>
                </c:pt>
                <c:pt idx="67">
                  <c:v>7773.8</c:v>
                </c:pt>
                <c:pt idx="68">
                  <c:v>8548.5999999999985</c:v>
                </c:pt>
                <c:pt idx="70">
                  <c:v>10751.400000000001</c:v>
                </c:pt>
                <c:pt idx="71">
                  <c:v>9131.2000000000007</c:v>
                </c:pt>
                <c:pt idx="72">
                  <c:v>8150.6</c:v>
                </c:pt>
                <c:pt idx="73">
                  <c:v>10961.900000000001</c:v>
                </c:pt>
                <c:pt idx="74">
                  <c:v>15268.3</c:v>
                </c:pt>
                <c:pt idx="75">
                  <c:v>14036.5</c:v>
                </c:pt>
                <c:pt idx="76">
                  <c:v>11489.5</c:v>
                </c:pt>
                <c:pt idx="77">
                  <c:v>13638.3</c:v>
                </c:pt>
                <c:pt idx="78">
                  <c:v>13542.099999999999</c:v>
                </c:pt>
                <c:pt idx="79">
                  <c:v>18844.7</c:v>
                </c:pt>
                <c:pt idx="80">
                  <c:v>16808</c:v>
                </c:pt>
                <c:pt idx="81">
                  <c:v>8739.6</c:v>
                </c:pt>
                <c:pt idx="83">
                  <c:v>9521</c:v>
                </c:pt>
                <c:pt idx="84">
                  <c:v>19109.3</c:v>
                </c:pt>
                <c:pt idx="85">
                  <c:v>20352.3</c:v>
                </c:pt>
                <c:pt idx="86">
                  <c:v>12836.099999999999</c:v>
                </c:pt>
                <c:pt idx="87">
                  <c:v>12177.8</c:v>
                </c:pt>
                <c:pt idx="88">
                  <c:v>17779.099999999999</c:v>
                </c:pt>
                <c:pt idx="89">
                  <c:v>19521</c:v>
                </c:pt>
                <c:pt idx="90">
                  <c:v>18139.3</c:v>
                </c:pt>
                <c:pt idx="91">
                  <c:v>16936.5</c:v>
                </c:pt>
                <c:pt idx="92">
                  <c:v>16541.099999999999</c:v>
                </c:pt>
                <c:pt idx="93">
                  <c:v>10263.899999999998</c:v>
                </c:pt>
                <c:pt idx="94">
                  <c:v>8713.3999999999978</c:v>
                </c:pt>
                <c:pt idx="95">
                  <c:v>11979.899999999998</c:v>
                </c:pt>
                <c:pt idx="97">
                  <c:v>5043.1000000000004</c:v>
                </c:pt>
                <c:pt idx="98">
                  <c:v>5335.8000000000011</c:v>
                </c:pt>
                <c:pt idx="99">
                  <c:v>5484.1</c:v>
                </c:pt>
                <c:pt idx="100">
                  <c:v>6873.1</c:v>
                </c:pt>
                <c:pt idx="101">
                  <c:v>6691</c:v>
                </c:pt>
                <c:pt idx="102">
                  <c:v>7268.4</c:v>
                </c:pt>
                <c:pt idx="104">
                  <c:v>9518.3000000000011</c:v>
                </c:pt>
                <c:pt idx="105">
                  <c:v>9682.6</c:v>
                </c:pt>
                <c:pt idx="106">
                  <c:v>8062.1</c:v>
                </c:pt>
                <c:pt idx="107">
                  <c:v>10580.999999999998</c:v>
                </c:pt>
                <c:pt idx="108">
                  <c:v>11895.4</c:v>
                </c:pt>
                <c:pt idx="109">
                  <c:v>11036.4</c:v>
                </c:pt>
                <c:pt idx="110">
                  <c:v>16040.699999999999</c:v>
                </c:pt>
                <c:pt idx="111">
                  <c:v>15823.800000000001</c:v>
                </c:pt>
                <c:pt idx="112">
                  <c:v>14630.999999999998</c:v>
                </c:pt>
                <c:pt idx="113">
                  <c:v>9653.4999999999982</c:v>
                </c:pt>
                <c:pt idx="115">
                  <c:v>3529.2999999999993</c:v>
                </c:pt>
                <c:pt idx="116">
                  <c:v>14294.3</c:v>
                </c:pt>
                <c:pt idx="117">
                  <c:v>17675.000000000004</c:v>
                </c:pt>
                <c:pt idx="118">
                  <c:v>19847.7</c:v>
                </c:pt>
                <c:pt idx="119">
                  <c:v>8009.6000000000022</c:v>
                </c:pt>
                <c:pt idx="120">
                  <c:v>11681.3</c:v>
                </c:pt>
                <c:pt idx="121">
                  <c:v>9449.4000000000015</c:v>
                </c:pt>
                <c:pt idx="122">
                  <c:v>9603.9000000000015</c:v>
                </c:pt>
                <c:pt idx="123">
                  <c:v>7774.2999999999993</c:v>
                </c:pt>
                <c:pt idx="124">
                  <c:v>7818.2999999999993</c:v>
                </c:pt>
                <c:pt idx="125">
                  <c:v>860.80000000000109</c:v>
                </c:pt>
                <c:pt idx="127">
                  <c:v>3141.6000000000004</c:v>
                </c:pt>
                <c:pt idx="128">
                  <c:v>4956.7999999999993</c:v>
                </c:pt>
                <c:pt idx="129">
                  <c:v>6249.1000000000022</c:v>
                </c:pt>
                <c:pt idx="131">
                  <c:v>11530.800000000001</c:v>
                </c:pt>
                <c:pt idx="132">
                  <c:v>17681</c:v>
                </c:pt>
                <c:pt idx="133">
                  <c:v>15240.300000000001</c:v>
                </c:pt>
                <c:pt idx="134">
                  <c:v>15698.300000000001</c:v>
                </c:pt>
                <c:pt idx="135">
                  <c:v>14392.300000000001</c:v>
                </c:pt>
                <c:pt idx="136">
                  <c:v>17494</c:v>
                </c:pt>
                <c:pt idx="137">
                  <c:v>15451.9</c:v>
                </c:pt>
                <c:pt idx="138">
                  <c:v>15218.699999999999</c:v>
                </c:pt>
                <c:pt idx="139">
                  <c:v>19933.599999999999</c:v>
                </c:pt>
                <c:pt idx="140">
                  <c:v>15467.000000000002</c:v>
                </c:pt>
                <c:pt idx="141">
                  <c:v>18186.599999999999</c:v>
                </c:pt>
                <c:pt idx="142">
                  <c:v>15067.4</c:v>
                </c:pt>
                <c:pt idx="144">
                  <c:v>12159.199999999999</c:v>
                </c:pt>
                <c:pt idx="145">
                  <c:v>20000.699999999997</c:v>
                </c:pt>
                <c:pt idx="146">
                  <c:v>24813.300000000003</c:v>
                </c:pt>
                <c:pt idx="147">
                  <c:v>20975</c:v>
                </c:pt>
                <c:pt idx="148">
                  <c:v>14210.699999999999</c:v>
                </c:pt>
                <c:pt idx="149">
                  <c:v>17648.400000000001</c:v>
                </c:pt>
                <c:pt idx="150">
                  <c:v>23621.9</c:v>
                </c:pt>
                <c:pt idx="151">
                  <c:v>17301.900000000001</c:v>
                </c:pt>
                <c:pt idx="152">
                  <c:v>15450.199999999999</c:v>
                </c:pt>
                <c:pt idx="153">
                  <c:v>12027.699999999999</c:v>
                </c:pt>
                <c:pt idx="155">
                  <c:v>6023.6999999999989</c:v>
                </c:pt>
                <c:pt idx="156">
                  <c:v>8112.2999999999993</c:v>
                </c:pt>
                <c:pt idx="157">
                  <c:v>9402.1999999999989</c:v>
                </c:pt>
                <c:pt idx="158">
                  <c:v>13934.499999999998</c:v>
                </c:pt>
                <c:pt idx="159">
                  <c:v>11648.699999999999</c:v>
                </c:pt>
                <c:pt idx="160">
                  <c:v>14012.300000000001</c:v>
                </c:pt>
                <c:pt idx="161">
                  <c:v>18061.5</c:v>
                </c:pt>
                <c:pt idx="162">
                  <c:v>13719.999999999998</c:v>
                </c:pt>
                <c:pt idx="163">
                  <c:v>9242.2999999999993</c:v>
                </c:pt>
                <c:pt idx="164">
                  <c:v>14877.4</c:v>
                </c:pt>
                <c:pt idx="165">
                  <c:v>11707.300000000001</c:v>
                </c:pt>
                <c:pt idx="166">
                  <c:v>16707.400000000001</c:v>
                </c:pt>
                <c:pt idx="167">
                  <c:v>12366.999999999998</c:v>
                </c:pt>
                <c:pt idx="168">
                  <c:v>13882.199999999999</c:v>
                </c:pt>
                <c:pt idx="169">
                  <c:v>15175.699999999999</c:v>
                </c:pt>
                <c:pt idx="171">
                  <c:v>8029.2000000000007</c:v>
                </c:pt>
                <c:pt idx="172">
                  <c:v>9449</c:v>
                </c:pt>
                <c:pt idx="173">
                  <c:v>15233.7</c:v>
                </c:pt>
                <c:pt idx="174">
                  <c:v>18666</c:v>
                </c:pt>
                <c:pt idx="175">
                  <c:v>18116.2</c:v>
                </c:pt>
                <c:pt idx="176">
                  <c:v>15395.3</c:v>
                </c:pt>
                <c:pt idx="177">
                  <c:v>15053.099999999999</c:v>
                </c:pt>
                <c:pt idx="178">
                  <c:v>5757.9</c:v>
                </c:pt>
              </c:numCache>
            </c:numRef>
          </c:xVal>
          <c:yVal>
            <c:numRef>
              <c:f>'GFP-TOP3A siBLM Absolute Values'!$C$5:$C$228</c:f>
              <c:numCache>
                <c:formatCode>General</c:formatCode>
                <c:ptCount val="224"/>
                <c:pt idx="0">
                  <c:v>2373.9000000000005</c:v>
                </c:pt>
                <c:pt idx="1">
                  <c:v>1808.4000000000005</c:v>
                </c:pt>
                <c:pt idx="2">
                  <c:v>2339.8000000000002</c:v>
                </c:pt>
                <c:pt idx="3">
                  <c:v>2846</c:v>
                </c:pt>
                <c:pt idx="4">
                  <c:v>2921.8</c:v>
                </c:pt>
                <c:pt idx="5">
                  <c:v>2510.9000000000005</c:v>
                </c:pt>
                <c:pt idx="6">
                  <c:v>2840.7</c:v>
                </c:pt>
                <c:pt idx="7">
                  <c:v>2619.3000000000002</c:v>
                </c:pt>
                <c:pt idx="8">
                  <c:v>2478.9000000000005</c:v>
                </c:pt>
                <c:pt idx="9">
                  <c:v>2306</c:v>
                </c:pt>
                <c:pt idx="10">
                  <c:v>2337</c:v>
                </c:pt>
                <c:pt idx="11">
                  <c:v>1961</c:v>
                </c:pt>
                <c:pt idx="13">
                  <c:v>2502.9000000000005</c:v>
                </c:pt>
                <c:pt idx="14">
                  <c:v>2567.6000000000004</c:v>
                </c:pt>
                <c:pt idx="15">
                  <c:v>3326.6000000000004</c:v>
                </c:pt>
                <c:pt idx="16">
                  <c:v>1865.8000000000002</c:v>
                </c:pt>
                <c:pt idx="17">
                  <c:v>2061.5</c:v>
                </c:pt>
                <c:pt idx="18">
                  <c:v>2204.3000000000002</c:v>
                </c:pt>
                <c:pt idx="19">
                  <c:v>2835.5</c:v>
                </c:pt>
                <c:pt idx="20">
                  <c:v>4194.7000000000007</c:v>
                </c:pt>
                <c:pt idx="21">
                  <c:v>3516.5</c:v>
                </c:pt>
                <c:pt idx="22">
                  <c:v>3144.4000000000005</c:v>
                </c:pt>
                <c:pt idx="23">
                  <c:v>3120.9000000000005</c:v>
                </c:pt>
                <c:pt idx="24">
                  <c:v>2686.3</c:v>
                </c:pt>
                <c:pt idx="25">
                  <c:v>2107.2000000000007</c:v>
                </c:pt>
                <c:pt idx="27">
                  <c:v>2805.4000000000005</c:v>
                </c:pt>
                <c:pt idx="28">
                  <c:v>4404.8</c:v>
                </c:pt>
                <c:pt idx="29">
                  <c:v>4843.2</c:v>
                </c:pt>
                <c:pt idx="30">
                  <c:v>3093.0000000000009</c:v>
                </c:pt>
                <c:pt idx="31">
                  <c:v>3173.2</c:v>
                </c:pt>
                <c:pt idx="32">
                  <c:v>4590.0000000000009</c:v>
                </c:pt>
                <c:pt idx="33">
                  <c:v>3186.9000000000005</c:v>
                </c:pt>
                <c:pt idx="34">
                  <c:v>2526.4000000000005</c:v>
                </c:pt>
                <c:pt idx="36">
                  <c:v>2455.1999999999998</c:v>
                </c:pt>
                <c:pt idx="37">
                  <c:v>3204.8</c:v>
                </c:pt>
                <c:pt idx="38">
                  <c:v>2488.1999999999998</c:v>
                </c:pt>
                <c:pt idx="39">
                  <c:v>1309.0999999999995</c:v>
                </c:pt>
                <c:pt idx="40">
                  <c:v>1824.5999999999995</c:v>
                </c:pt>
                <c:pt idx="41">
                  <c:v>2572.8000000000002</c:v>
                </c:pt>
                <c:pt idx="43">
                  <c:v>1930.6999999999998</c:v>
                </c:pt>
                <c:pt idx="44">
                  <c:v>1843</c:v>
                </c:pt>
                <c:pt idx="45">
                  <c:v>2080.1999999999998</c:v>
                </c:pt>
                <c:pt idx="46">
                  <c:v>1868.1000000000004</c:v>
                </c:pt>
                <c:pt idx="48">
                  <c:v>5014.3999999999996</c:v>
                </c:pt>
                <c:pt idx="49">
                  <c:v>4726.7999999999993</c:v>
                </c:pt>
                <c:pt idx="50">
                  <c:v>5292.1</c:v>
                </c:pt>
                <c:pt idx="51">
                  <c:v>3719</c:v>
                </c:pt>
                <c:pt idx="52">
                  <c:v>5303.9</c:v>
                </c:pt>
                <c:pt idx="53">
                  <c:v>5353.5</c:v>
                </c:pt>
                <c:pt idx="54">
                  <c:v>4768.7000000000007</c:v>
                </c:pt>
                <c:pt idx="55">
                  <c:v>4679.2000000000007</c:v>
                </c:pt>
                <c:pt idx="56">
                  <c:v>2664.1000000000004</c:v>
                </c:pt>
                <c:pt idx="58">
                  <c:v>2237.3000000000011</c:v>
                </c:pt>
                <c:pt idx="59">
                  <c:v>3217.7000000000007</c:v>
                </c:pt>
                <c:pt idx="60">
                  <c:v>4750.3000000000011</c:v>
                </c:pt>
                <c:pt idx="61">
                  <c:v>5559.6</c:v>
                </c:pt>
                <c:pt idx="62">
                  <c:v>5652.1</c:v>
                </c:pt>
                <c:pt idx="63">
                  <c:v>4766.1000000000004</c:v>
                </c:pt>
                <c:pt idx="64">
                  <c:v>4255.6000000000004</c:v>
                </c:pt>
                <c:pt idx="65">
                  <c:v>4028.2000000000007</c:v>
                </c:pt>
                <c:pt idx="66">
                  <c:v>3984.8000000000011</c:v>
                </c:pt>
                <c:pt idx="67">
                  <c:v>2523.3999999999996</c:v>
                </c:pt>
                <c:pt idx="68">
                  <c:v>3028.1000000000004</c:v>
                </c:pt>
                <c:pt idx="70">
                  <c:v>1467.8000000000002</c:v>
                </c:pt>
                <c:pt idx="71">
                  <c:v>1615.8000000000002</c:v>
                </c:pt>
                <c:pt idx="72">
                  <c:v>1311.1000000000004</c:v>
                </c:pt>
                <c:pt idx="73">
                  <c:v>1464.2000000000007</c:v>
                </c:pt>
                <c:pt idx="74">
                  <c:v>2041.3000000000002</c:v>
                </c:pt>
                <c:pt idx="75">
                  <c:v>2736.6000000000004</c:v>
                </c:pt>
                <c:pt idx="76">
                  <c:v>2216.9000000000005</c:v>
                </c:pt>
                <c:pt idx="77">
                  <c:v>2377.7000000000007</c:v>
                </c:pt>
                <c:pt idx="78">
                  <c:v>2094.3000000000002</c:v>
                </c:pt>
                <c:pt idx="79">
                  <c:v>2722</c:v>
                </c:pt>
                <c:pt idx="80">
                  <c:v>2763</c:v>
                </c:pt>
                <c:pt idx="81">
                  <c:v>2024.2000000000007</c:v>
                </c:pt>
                <c:pt idx="83">
                  <c:v>1657.6999999999998</c:v>
                </c:pt>
                <c:pt idx="84">
                  <c:v>2568.8000000000002</c:v>
                </c:pt>
                <c:pt idx="85">
                  <c:v>3354.2</c:v>
                </c:pt>
                <c:pt idx="86">
                  <c:v>2328.9000000000005</c:v>
                </c:pt>
                <c:pt idx="87">
                  <c:v>2333.3000000000002</c:v>
                </c:pt>
                <c:pt idx="88">
                  <c:v>3751.5000000000009</c:v>
                </c:pt>
                <c:pt idx="89">
                  <c:v>3926.8</c:v>
                </c:pt>
                <c:pt idx="90">
                  <c:v>3621.7</c:v>
                </c:pt>
                <c:pt idx="91">
                  <c:v>3532.0999999999995</c:v>
                </c:pt>
                <c:pt idx="92">
                  <c:v>4360.7</c:v>
                </c:pt>
                <c:pt idx="93">
                  <c:v>2258.1999999999998</c:v>
                </c:pt>
                <c:pt idx="94">
                  <c:v>2532.4000000000005</c:v>
                </c:pt>
                <c:pt idx="95">
                  <c:v>3546.5000000000009</c:v>
                </c:pt>
                <c:pt idx="97">
                  <c:v>2405.9000000000005</c:v>
                </c:pt>
                <c:pt idx="98">
                  <c:v>2336.8000000000002</c:v>
                </c:pt>
                <c:pt idx="99">
                  <c:v>2729</c:v>
                </c:pt>
                <c:pt idx="100">
                  <c:v>3254.3</c:v>
                </c:pt>
                <c:pt idx="101">
                  <c:v>3031.3</c:v>
                </c:pt>
                <c:pt idx="102">
                  <c:v>3591</c:v>
                </c:pt>
                <c:pt idx="104">
                  <c:v>2728.3999999999996</c:v>
                </c:pt>
                <c:pt idx="105">
                  <c:v>3648.1000000000004</c:v>
                </c:pt>
                <c:pt idx="106">
                  <c:v>3482.8000000000011</c:v>
                </c:pt>
                <c:pt idx="107">
                  <c:v>3137.3000000000011</c:v>
                </c:pt>
                <c:pt idx="108">
                  <c:v>3767.3999999999996</c:v>
                </c:pt>
                <c:pt idx="109">
                  <c:v>3264.8999999999996</c:v>
                </c:pt>
                <c:pt idx="110">
                  <c:v>3335.6000000000004</c:v>
                </c:pt>
                <c:pt idx="111">
                  <c:v>4030</c:v>
                </c:pt>
                <c:pt idx="112">
                  <c:v>3391.5</c:v>
                </c:pt>
                <c:pt idx="113">
                  <c:v>1514.2000000000007</c:v>
                </c:pt>
                <c:pt idx="115">
                  <c:v>1337.6000000000004</c:v>
                </c:pt>
                <c:pt idx="116">
                  <c:v>3018.4000000000005</c:v>
                </c:pt>
                <c:pt idx="117">
                  <c:v>3514.8</c:v>
                </c:pt>
                <c:pt idx="118">
                  <c:v>5146.8</c:v>
                </c:pt>
                <c:pt idx="119">
                  <c:v>1856.0000000000009</c:v>
                </c:pt>
                <c:pt idx="120">
                  <c:v>2951.3</c:v>
                </c:pt>
                <c:pt idx="121">
                  <c:v>2093.0000000000009</c:v>
                </c:pt>
                <c:pt idx="122">
                  <c:v>2557.4000000000005</c:v>
                </c:pt>
                <c:pt idx="123">
                  <c:v>1468.5999999999995</c:v>
                </c:pt>
                <c:pt idx="124">
                  <c:v>1874.0999999999995</c:v>
                </c:pt>
                <c:pt idx="125">
                  <c:v>445.9</c:v>
                </c:pt>
                <c:pt idx="127">
                  <c:v>1538.8999999999996</c:v>
                </c:pt>
                <c:pt idx="128">
                  <c:v>2009.1999999999989</c:v>
                </c:pt>
                <c:pt idx="129">
                  <c:v>2983.1999999999989</c:v>
                </c:pt>
                <c:pt idx="131">
                  <c:v>2703.9000000000005</c:v>
                </c:pt>
                <c:pt idx="132">
                  <c:v>4010.4999999999991</c:v>
                </c:pt>
                <c:pt idx="133">
                  <c:v>4070.3</c:v>
                </c:pt>
                <c:pt idx="134">
                  <c:v>4328.5999999999995</c:v>
                </c:pt>
                <c:pt idx="135">
                  <c:v>4673.4999999999991</c:v>
                </c:pt>
                <c:pt idx="136">
                  <c:v>5235.0999999999995</c:v>
                </c:pt>
                <c:pt idx="137">
                  <c:v>4691.8</c:v>
                </c:pt>
                <c:pt idx="138">
                  <c:v>4587.9000000000005</c:v>
                </c:pt>
                <c:pt idx="139">
                  <c:v>6483.9999999999991</c:v>
                </c:pt>
                <c:pt idx="140">
                  <c:v>4098.9999999999991</c:v>
                </c:pt>
                <c:pt idx="141">
                  <c:v>4595.2</c:v>
                </c:pt>
                <c:pt idx="142">
                  <c:v>3501.2</c:v>
                </c:pt>
                <c:pt idx="144">
                  <c:v>1607.7999999999993</c:v>
                </c:pt>
                <c:pt idx="145">
                  <c:v>4259.2999999999993</c:v>
                </c:pt>
                <c:pt idx="146">
                  <c:v>5346.7000000000007</c:v>
                </c:pt>
                <c:pt idx="147">
                  <c:v>4142.6000000000004</c:v>
                </c:pt>
                <c:pt idx="148">
                  <c:v>3055.8999999999996</c:v>
                </c:pt>
                <c:pt idx="149">
                  <c:v>4196.2999999999993</c:v>
                </c:pt>
                <c:pt idx="150">
                  <c:v>5821.4</c:v>
                </c:pt>
                <c:pt idx="151">
                  <c:v>2703.1000000000004</c:v>
                </c:pt>
                <c:pt idx="152">
                  <c:v>3119.3999999999996</c:v>
                </c:pt>
                <c:pt idx="153">
                  <c:v>2443.2000000000007</c:v>
                </c:pt>
                <c:pt idx="155">
                  <c:v>2270.8999999999996</c:v>
                </c:pt>
                <c:pt idx="156">
                  <c:v>2483.1000000000004</c:v>
                </c:pt>
                <c:pt idx="157">
                  <c:v>2417.1000000000004</c:v>
                </c:pt>
                <c:pt idx="158">
                  <c:v>3493.2000000000007</c:v>
                </c:pt>
                <c:pt idx="159">
                  <c:v>3283.3999999999996</c:v>
                </c:pt>
                <c:pt idx="160">
                  <c:v>3078.2000000000007</c:v>
                </c:pt>
                <c:pt idx="161">
                  <c:v>5238.5</c:v>
                </c:pt>
                <c:pt idx="162">
                  <c:v>4202.7999999999993</c:v>
                </c:pt>
                <c:pt idx="163">
                  <c:v>2997.6000000000004</c:v>
                </c:pt>
                <c:pt idx="164">
                  <c:v>3653.7000000000007</c:v>
                </c:pt>
                <c:pt idx="165">
                  <c:v>2969.2000000000007</c:v>
                </c:pt>
                <c:pt idx="166">
                  <c:v>4224.2999999999993</c:v>
                </c:pt>
                <c:pt idx="167">
                  <c:v>3409.2000000000007</c:v>
                </c:pt>
                <c:pt idx="168">
                  <c:v>3785.2000000000007</c:v>
                </c:pt>
                <c:pt idx="169">
                  <c:v>3677.8999999999996</c:v>
                </c:pt>
                <c:pt idx="171">
                  <c:v>3109.0000000000009</c:v>
                </c:pt>
                <c:pt idx="172">
                  <c:v>3653.3</c:v>
                </c:pt>
                <c:pt idx="173">
                  <c:v>3836.0999999999995</c:v>
                </c:pt>
                <c:pt idx="174">
                  <c:v>4149.0000000000009</c:v>
                </c:pt>
                <c:pt idx="175">
                  <c:v>4253.4000000000005</c:v>
                </c:pt>
                <c:pt idx="176">
                  <c:v>3439.0999999999995</c:v>
                </c:pt>
                <c:pt idx="177">
                  <c:v>2771.7</c:v>
                </c:pt>
                <c:pt idx="178">
                  <c:v>1709.9000000000005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6C-104A-AA27-D3B1CFC588A3}"/>
            </c:ext>
          </c:extLst>
        </c:ser>
        <c:ser>
          <c:idx val="1"/>
          <c:order val="1"/>
          <c:tx>
            <c:strRef>
              <c:f>'GFP-TOP3A siBLM Absolute Values'!$E$3:$E$4</c:f>
              <c:strCache>
                <c:ptCount val="2"/>
                <c:pt idx="0">
                  <c:v>siBLM</c:v>
                </c:pt>
                <c:pt idx="1">
                  <c:v>BLM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79A8A9"/>
              </a:solidFill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'GFP-TOP3A siBLM Absolute Values'!$D$5:$D$228</c:f>
              <c:numCache>
                <c:formatCode>General</c:formatCode>
                <c:ptCount val="224"/>
                <c:pt idx="0">
                  <c:v>5725.5999999999995</c:v>
                </c:pt>
                <c:pt idx="1">
                  <c:v>8835.7000000000007</c:v>
                </c:pt>
                <c:pt idx="2">
                  <c:v>10918.400000000001</c:v>
                </c:pt>
                <c:pt idx="3">
                  <c:v>6578.4000000000005</c:v>
                </c:pt>
                <c:pt idx="4">
                  <c:v>8049.4000000000005</c:v>
                </c:pt>
                <c:pt idx="5">
                  <c:v>12329.900000000001</c:v>
                </c:pt>
                <c:pt idx="6">
                  <c:v>11649</c:v>
                </c:pt>
                <c:pt idx="7">
                  <c:v>11672.7</c:v>
                </c:pt>
                <c:pt idx="8">
                  <c:v>14272</c:v>
                </c:pt>
                <c:pt idx="9">
                  <c:v>11503.5</c:v>
                </c:pt>
                <c:pt idx="10">
                  <c:v>6884.3</c:v>
                </c:pt>
                <c:pt idx="12">
                  <c:v>2995.3</c:v>
                </c:pt>
                <c:pt idx="13">
                  <c:v>4768.4999999999991</c:v>
                </c:pt>
                <c:pt idx="14">
                  <c:v>6371.7</c:v>
                </c:pt>
                <c:pt idx="15">
                  <c:v>7804.9000000000005</c:v>
                </c:pt>
                <c:pt idx="16">
                  <c:v>5775.5999999999995</c:v>
                </c:pt>
                <c:pt idx="17">
                  <c:v>7994.0999999999995</c:v>
                </c:pt>
                <c:pt idx="18">
                  <c:v>4938.4999999999991</c:v>
                </c:pt>
                <c:pt idx="20">
                  <c:v>4790.9000000000005</c:v>
                </c:pt>
                <c:pt idx="21">
                  <c:v>8704.5999999999985</c:v>
                </c:pt>
                <c:pt idx="22">
                  <c:v>8837.5999999999985</c:v>
                </c:pt>
                <c:pt idx="23">
                  <c:v>7122.3</c:v>
                </c:pt>
                <c:pt idx="25">
                  <c:v>5413.4000000000005</c:v>
                </c:pt>
                <c:pt idx="26">
                  <c:v>8920.7999999999993</c:v>
                </c:pt>
                <c:pt idx="27">
                  <c:v>11736.7</c:v>
                </c:pt>
                <c:pt idx="28">
                  <c:v>8805.9000000000015</c:v>
                </c:pt>
                <c:pt idx="29">
                  <c:v>12340.2</c:v>
                </c:pt>
                <c:pt idx="30">
                  <c:v>9130.5</c:v>
                </c:pt>
                <c:pt idx="31">
                  <c:v>12647.2</c:v>
                </c:pt>
                <c:pt idx="32">
                  <c:v>16013.8</c:v>
                </c:pt>
                <c:pt idx="33">
                  <c:v>15370</c:v>
                </c:pt>
                <c:pt idx="34">
                  <c:v>9290.2000000000007</c:v>
                </c:pt>
                <c:pt idx="35">
                  <c:v>6515.7</c:v>
                </c:pt>
                <c:pt idx="37">
                  <c:v>4444.8000000000011</c:v>
                </c:pt>
                <c:pt idx="38">
                  <c:v>6001.1</c:v>
                </c:pt>
                <c:pt idx="39">
                  <c:v>6320.4000000000015</c:v>
                </c:pt>
                <c:pt idx="40">
                  <c:v>9662.2999999999993</c:v>
                </c:pt>
                <c:pt idx="41">
                  <c:v>10775.900000000001</c:v>
                </c:pt>
                <c:pt idx="42">
                  <c:v>10718.400000000001</c:v>
                </c:pt>
                <c:pt idx="43">
                  <c:v>7566.2000000000007</c:v>
                </c:pt>
                <c:pt idx="44">
                  <c:v>11850.5</c:v>
                </c:pt>
                <c:pt idx="45">
                  <c:v>12569.5</c:v>
                </c:pt>
                <c:pt idx="46">
                  <c:v>15389.3</c:v>
                </c:pt>
                <c:pt idx="47">
                  <c:v>10867.400000000001</c:v>
                </c:pt>
                <c:pt idx="48">
                  <c:v>8285.4000000000015</c:v>
                </c:pt>
                <c:pt idx="49">
                  <c:v>11929.900000000001</c:v>
                </c:pt>
                <c:pt idx="51">
                  <c:v>6319.3000000000011</c:v>
                </c:pt>
                <c:pt idx="52">
                  <c:v>8144.9</c:v>
                </c:pt>
                <c:pt idx="53">
                  <c:v>8975.3000000000011</c:v>
                </c:pt>
                <c:pt idx="54">
                  <c:v>11029.800000000001</c:v>
                </c:pt>
                <c:pt idx="55">
                  <c:v>14552.4</c:v>
                </c:pt>
                <c:pt idx="56">
                  <c:v>10743.1</c:v>
                </c:pt>
                <c:pt idx="57">
                  <c:v>8710.8000000000011</c:v>
                </c:pt>
                <c:pt idx="58">
                  <c:v>11924.1</c:v>
                </c:pt>
                <c:pt idx="59">
                  <c:v>18261.400000000001</c:v>
                </c:pt>
                <c:pt idx="60">
                  <c:v>14608.300000000001</c:v>
                </c:pt>
                <c:pt idx="61">
                  <c:v>10274.500000000002</c:v>
                </c:pt>
                <c:pt idx="62">
                  <c:v>10297.6</c:v>
                </c:pt>
                <c:pt idx="63">
                  <c:v>7588.3000000000011</c:v>
                </c:pt>
                <c:pt idx="65">
                  <c:v>8207.2999999999993</c:v>
                </c:pt>
                <c:pt idx="66">
                  <c:v>15360.400000000001</c:v>
                </c:pt>
                <c:pt idx="67">
                  <c:v>9915.7000000000007</c:v>
                </c:pt>
                <c:pt idx="68">
                  <c:v>8101.9999999999991</c:v>
                </c:pt>
                <c:pt idx="69">
                  <c:v>8199.7999999999993</c:v>
                </c:pt>
                <c:pt idx="70">
                  <c:v>7714.9999999999991</c:v>
                </c:pt>
                <c:pt idx="72">
                  <c:v>13687.599999999999</c:v>
                </c:pt>
                <c:pt idx="73">
                  <c:v>19605.7</c:v>
                </c:pt>
                <c:pt idx="74">
                  <c:v>15755.3</c:v>
                </c:pt>
                <c:pt idx="75">
                  <c:v>15833.399999999998</c:v>
                </c:pt>
                <c:pt idx="76">
                  <c:v>12771.3</c:v>
                </c:pt>
                <c:pt idx="77">
                  <c:v>15019.3</c:v>
                </c:pt>
                <c:pt idx="78">
                  <c:v>17143.5</c:v>
                </c:pt>
                <c:pt idx="79">
                  <c:v>16598</c:v>
                </c:pt>
                <c:pt idx="80">
                  <c:v>10263.299999999999</c:v>
                </c:pt>
                <c:pt idx="81">
                  <c:v>5089.8</c:v>
                </c:pt>
                <c:pt idx="83">
                  <c:v>2711.2999999999993</c:v>
                </c:pt>
                <c:pt idx="84">
                  <c:v>3456</c:v>
                </c:pt>
                <c:pt idx="85">
                  <c:v>4667.2000000000007</c:v>
                </c:pt>
                <c:pt idx="86">
                  <c:v>6351.7999999999993</c:v>
                </c:pt>
                <c:pt idx="87">
                  <c:v>7139.7000000000007</c:v>
                </c:pt>
                <c:pt idx="88">
                  <c:v>5597.7000000000007</c:v>
                </c:pt>
                <c:pt idx="89">
                  <c:v>3964.7999999999993</c:v>
                </c:pt>
                <c:pt idx="90">
                  <c:v>7667.9</c:v>
                </c:pt>
                <c:pt idx="91">
                  <c:v>7558.2999999999993</c:v>
                </c:pt>
                <c:pt idx="92">
                  <c:v>4305.7000000000007</c:v>
                </c:pt>
                <c:pt idx="94">
                  <c:v>1927.1</c:v>
                </c:pt>
                <c:pt idx="95">
                  <c:v>5176.5</c:v>
                </c:pt>
                <c:pt idx="96">
                  <c:v>5086.5</c:v>
                </c:pt>
                <c:pt idx="97">
                  <c:v>5604.4</c:v>
                </c:pt>
                <c:pt idx="98">
                  <c:v>8815.9</c:v>
                </c:pt>
                <c:pt idx="99">
                  <c:v>8543.1</c:v>
                </c:pt>
                <c:pt idx="100">
                  <c:v>6360.8</c:v>
                </c:pt>
                <c:pt idx="101">
                  <c:v>5171.8</c:v>
                </c:pt>
                <c:pt idx="102">
                  <c:v>6397.7</c:v>
                </c:pt>
                <c:pt idx="103">
                  <c:v>7942.7</c:v>
                </c:pt>
                <c:pt idx="104">
                  <c:v>3490.7</c:v>
                </c:pt>
                <c:pt idx="106">
                  <c:v>1927.1000000000004</c:v>
                </c:pt>
                <c:pt idx="107">
                  <c:v>5176.5</c:v>
                </c:pt>
                <c:pt idx="108">
                  <c:v>5086.5</c:v>
                </c:pt>
                <c:pt idx="109">
                  <c:v>5604.4</c:v>
                </c:pt>
                <c:pt idx="110">
                  <c:v>8815.9</c:v>
                </c:pt>
                <c:pt idx="111">
                  <c:v>8543.1</c:v>
                </c:pt>
                <c:pt idx="112">
                  <c:v>6360.7999999999993</c:v>
                </c:pt>
                <c:pt idx="113">
                  <c:v>5171.7999999999993</c:v>
                </c:pt>
                <c:pt idx="114">
                  <c:v>6397.6999999999989</c:v>
                </c:pt>
                <c:pt idx="115">
                  <c:v>7942.6999999999989</c:v>
                </c:pt>
                <c:pt idx="116">
                  <c:v>3490.6999999999989</c:v>
                </c:pt>
                <c:pt idx="118">
                  <c:v>9230.7000000000007</c:v>
                </c:pt>
                <c:pt idx="119">
                  <c:v>11144.6</c:v>
                </c:pt>
                <c:pt idx="120">
                  <c:v>11641.800000000001</c:v>
                </c:pt>
                <c:pt idx="121">
                  <c:v>18244.900000000001</c:v>
                </c:pt>
                <c:pt idx="122">
                  <c:v>20717.5</c:v>
                </c:pt>
                <c:pt idx="123">
                  <c:v>21849</c:v>
                </c:pt>
                <c:pt idx="124">
                  <c:v>15693.800000000001</c:v>
                </c:pt>
                <c:pt idx="125">
                  <c:v>19674.099999999999</c:v>
                </c:pt>
                <c:pt idx="126">
                  <c:v>19092.5</c:v>
                </c:pt>
                <c:pt idx="127">
                  <c:v>11571</c:v>
                </c:pt>
                <c:pt idx="129">
                  <c:v>8405.6</c:v>
                </c:pt>
                <c:pt idx="130">
                  <c:v>9816.2000000000007</c:v>
                </c:pt>
                <c:pt idx="131">
                  <c:v>11950.7</c:v>
                </c:pt>
                <c:pt idx="132">
                  <c:v>11963.2</c:v>
                </c:pt>
                <c:pt idx="133">
                  <c:v>8989.6</c:v>
                </c:pt>
                <c:pt idx="134">
                  <c:v>11402.099999999999</c:v>
                </c:pt>
                <c:pt idx="135">
                  <c:v>8421.4</c:v>
                </c:pt>
                <c:pt idx="136">
                  <c:v>7097.2999999999993</c:v>
                </c:pt>
                <c:pt idx="137">
                  <c:v>11113.099999999999</c:v>
                </c:pt>
                <c:pt idx="138">
                  <c:v>12548.599999999999</c:v>
                </c:pt>
                <c:pt idx="139">
                  <c:v>14631.400000000001</c:v>
                </c:pt>
                <c:pt idx="141">
                  <c:v>6870.4</c:v>
                </c:pt>
                <c:pt idx="142">
                  <c:v>7334.2000000000007</c:v>
                </c:pt>
                <c:pt idx="143">
                  <c:v>7458.8000000000011</c:v>
                </c:pt>
                <c:pt idx="144">
                  <c:v>7866.1</c:v>
                </c:pt>
                <c:pt idx="145">
                  <c:v>7920.1</c:v>
                </c:pt>
                <c:pt idx="146">
                  <c:v>7729</c:v>
                </c:pt>
                <c:pt idx="148">
                  <c:v>6527</c:v>
                </c:pt>
                <c:pt idx="149">
                  <c:v>7466.4</c:v>
                </c:pt>
                <c:pt idx="150">
                  <c:v>8115.1</c:v>
                </c:pt>
                <c:pt idx="151">
                  <c:v>7062.9</c:v>
                </c:pt>
                <c:pt idx="152">
                  <c:v>6749.4</c:v>
                </c:pt>
                <c:pt idx="153">
                  <c:v>10924.4</c:v>
                </c:pt>
                <c:pt idx="154">
                  <c:v>12332.4</c:v>
                </c:pt>
                <c:pt idx="155">
                  <c:v>11805.6</c:v>
                </c:pt>
                <c:pt idx="156">
                  <c:v>11496.4</c:v>
                </c:pt>
                <c:pt idx="157">
                  <c:v>14243.800000000001</c:v>
                </c:pt>
                <c:pt idx="158">
                  <c:v>11403.4</c:v>
                </c:pt>
                <c:pt idx="159">
                  <c:v>7244.4</c:v>
                </c:pt>
                <c:pt idx="161">
                  <c:v>6424.0999999999995</c:v>
                </c:pt>
                <c:pt idx="162">
                  <c:v>8573.7000000000007</c:v>
                </c:pt>
                <c:pt idx="163">
                  <c:v>8260.9000000000015</c:v>
                </c:pt>
                <c:pt idx="164">
                  <c:v>13047.900000000001</c:v>
                </c:pt>
                <c:pt idx="165">
                  <c:v>10190.200000000001</c:v>
                </c:pt>
                <c:pt idx="166">
                  <c:v>9665.5</c:v>
                </c:pt>
                <c:pt idx="167">
                  <c:v>8554.4000000000015</c:v>
                </c:pt>
                <c:pt idx="168">
                  <c:v>11521.8</c:v>
                </c:pt>
                <c:pt idx="169">
                  <c:v>12521.100000000002</c:v>
                </c:pt>
                <c:pt idx="171">
                  <c:v>4089.2999999999993</c:v>
                </c:pt>
                <c:pt idx="172">
                  <c:v>12193.199999999999</c:v>
                </c:pt>
                <c:pt idx="173">
                  <c:v>6406.9</c:v>
                </c:pt>
                <c:pt idx="174">
                  <c:v>6410.5</c:v>
                </c:pt>
                <c:pt idx="175">
                  <c:v>7769.9</c:v>
                </c:pt>
                <c:pt idx="176">
                  <c:v>8345.6</c:v>
                </c:pt>
                <c:pt idx="177">
                  <c:v>8766.4</c:v>
                </c:pt>
                <c:pt idx="178">
                  <c:v>9493.4</c:v>
                </c:pt>
                <c:pt idx="179">
                  <c:v>8402.1999999999989</c:v>
                </c:pt>
                <c:pt idx="180">
                  <c:v>7619</c:v>
                </c:pt>
                <c:pt idx="181">
                  <c:v>8144.1999999999989</c:v>
                </c:pt>
                <c:pt idx="182">
                  <c:v>8310.5</c:v>
                </c:pt>
                <c:pt idx="184">
                  <c:v>12756.300000000001</c:v>
                </c:pt>
                <c:pt idx="185">
                  <c:v>10369.6</c:v>
                </c:pt>
                <c:pt idx="186">
                  <c:v>9260</c:v>
                </c:pt>
                <c:pt idx="187">
                  <c:v>13742.4</c:v>
                </c:pt>
                <c:pt idx="188">
                  <c:v>10429.6</c:v>
                </c:pt>
                <c:pt idx="189">
                  <c:v>9379</c:v>
                </c:pt>
                <c:pt idx="190">
                  <c:v>9749.2000000000007</c:v>
                </c:pt>
                <c:pt idx="191">
                  <c:v>11595.1</c:v>
                </c:pt>
                <c:pt idx="192">
                  <c:v>12394.6</c:v>
                </c:pt>
                <c:pt idx="194">
                  <c:v>6870.6</c:v>
                </c:pt>
                <c:pt idx="195">
                  <c:v>6180.8000000000011</c:v>
                </c:pt>
                <c:pt idx="196">
                  <c:v>6382.4</c:v>
                </c:pt>
                <c:pt idx="197">
                  <c:v>8039.6</c:v>
                </c:pt>
                <c:pt idx="198">
                  <c:v>8107.5</c:v>
                </c:pt>
                <c:pt idx="199">
                  <c:v>11880.500000000002</c:v>
                </c:pt>
                <c:pt idx="200">
                  <c:v>14933.699999999999</c:v>
                </c:pt>
                <c:pt idx="201">
                  <c:v>14856.300000000001</c:v>
                </c:pt>
                <c:pt idx="202">
                  <c:v>9256.8000000000011</c:v>
                </c:pt>
              </c:numCache>
            </c:numRef>
          </c:xVal>
          <c:yVal>
            <c:numRef>
              <c:f>'GFP-TOP3A siBLM Absolute Values'!$E$5:$E$228</c:f>
              <c:numCache>
                <c:formatCode>General</c:formatCode>
                <c:ptCount val="2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5.9000000000000909</c:v>
                </c:pt>
                <c:pt idx="6">
                  <c:v>0</c:v>
                </c:pt>
                <c:pt idx="7">
                  <c:v>0</c:v>
                </c:pt>
                <c:pt idx="8">
                  <c:v>456.09999999999991</c:v>
                </c:pt>
                <c:pt idx="9">
                  <c:v>0</c:v>
                </c:pt>
                <c:pt idx="10">
                  <c:v>0</c:v>
                </c:pt>
                <c:pt idx="12">
                  <c:v>330</c:v>
                </c:pt>
                <c:pt idx="13">
                  <c:v>160.19999999999982</c:v>
                </c:pt>
                <c:pt idx="14">
                  <c:v>442.90000000000055</c:v>
                </c:pt>
                <c:pt idx="15">
                  <c:v>438.69999999999982</c:v>
                </c:pt>
                <c:pt idx="16">
                  <c:v>60.300000000000182</c:v>
                </c:pt>
                <c:pt idx="17">
                  <c:v>75.600000000000364</c:v>
                </c:pt>
                <c:pt idx="18">
                  <c:v>0</c:v>
                </c:pt>
                <c:pt idx="20">
                  <c:v>121.19999999999982</c:v>
                </c:pt>
                <c:pt idx="21">
                  <c:v>594.89999999999964</c:v>
                </c:pt>
                <c:pt idx="22">
                  <c:v>201.5</c:v>
                </c:pt>
                <c:pt idx="23">
                  <c:v>139.59999999999991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122.30000000000018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43.600000000000364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2">
                  <c:v>285.39999999999964</c:v>
                </c:pt>
                <c:pt idx="53">
                  <c:v>114.19999999999982</c:v>
                </c:pt>
                <c:pt idx="54">
                  <c:v>549.69999999999982</c:v>
                </c:pt>
                <c:pt idx="55">
                  <c:v>79.299999999999272</c:v>
                </c:pt>
                <c:pt idx="56">
                  <c:v>0</c:v>
                </c:pt>
                <c:pt idx="57">
                  <c:v>266.5</c:v>
                </c:pt>
                <c:pt idx="58">
                  <c:v>443.5</c:v>
                </c:pt>
                <c:pt idx="59">
                  <c:v>621.69999999999982</c:v>
                </c:pt>
                <c:pt idx="60">
                  <c:v>343.59999999999945</c:v>
                </c:pt>
                <c:pt idx="61">
                  <c:v>19.599999999999454</c:v>
                </c:pt>
                <c:pt idx="62">
                  <c:v>121.39999999999964</c:v>
                </c:pt>
                <c:pt idx="63">
                  <c:v>297.09999999999945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105.09999999999945</c:v>
                </c:pt>
                <c:pt idx="69">
                  <c:v>205.19999999999982</c:v>
                </c:pt>
                <c:pt idx="70">
                  <c:v>257.59999999999945</c:v>
                </c:pt>
                <c:pt idx="72">
                  <c:v>180</c:v>
                </c:pt>
                <c:pt idx="73">
                  <c:v>755</c:v>
                </c:pt>
                <c:pt idx="74">
                  <c:v>747.69999999999982</c:v>
                </c:pt>
                <c:pt idx="75">
                  <c:v>953.10000000000036</c:v>
                </c:pt>
                <c:pt idx="76">
                  <c:v>1127.5</c:v>
                </c:pt>
                <c:pt idx="77">
                  <c:v>898.5</c:v>
                </c:pt>
                <c:pt idx="78">
                  <c:v>772.10000000000036</c:v>
                </c:pt>
                <c:pt idx="79">
                  <c:v>1024.5</c:v>
                </c:pt>
                <c:pt idx="80">
                  <c:v>492.39999999999964</c:v>
                </c:pt>
                <c:pt idx="81">
                  <c:v>0</c:v>
                </c:pt>
                <c:pt idx="83">
                  <c:v>931.60000000000036</c:v>
                </c:pt>
                <c:pt idx="84">
                  <c:v>735.69999999999982</c:v>
                </c:pt>
                <c:pt idx="85">
                  <c:v>872</c:v>
                </c:pt>
                <c:pt idx="86">
                  <c:v>898.19999999999982</c:v>
                </c:pt>
                <c:pt idx="87">
                  <c:v>995.10000000000036</c:v>
                </c:pt>
                <c:pt idx="88">
                  <c:v>842.19999999999982</c:v>
                </c:pt>
                <c:pt idx="89">
                  <c:v>727.80000000000018</c:v>
                </c:pt>
                <c:pt idx="90">
                  <c:v>926.30000000000018</c:v>
                </c:pt>
                <c:pt idx="91">
                  <c:v>650.39999999999964</c:v>
                </c:pt>
                <c:pt idx="92">
                  <c:v>507.89999999999964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8">
                  <c:v>0</c:v>
                </c:pt>
                <c:pt idx="119">
                  <c:v>146.19999999999982</c:v>
                </c:pt>
                <c:pt idx="120">
                  <c:v>0</c:v>
                </c:pt>
                <c:pt idx="121">
                  <c:v>231.80000000000018</c:v>
                </c:pt>
                <c:pt idx="122">
                  <c:v>252.30000000000018</c:v>
                </c:pt>
                <c:pt idx="123">
                  <c:v>445.69999999999982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67.099999999999909</c:v>
                </c:pt>
                <c:pt idx="136">
                  <c:v>0</c:v>
                </c:pt>
                <c:pt idx="137">
                  <c:v>0</c:v>
                </c:pt>
                <c:pt idx="138">
                  <c:v>85.900000000000091</c:v>
                </c:pt>
                <c:pt idx="139">
                  <c:v>0</c:v>
                </c:pt>
                <c:pt idx="141">
                  <c:v>411</c:v>
                </c:pt>
                <c:pt idx="142">
                  <c:v>0</c:v>
                </c:pt>
                <c:pt idx="143">
                  <c:v>0</c:v>
                </c:pt>
                <c:pt idx="144">
                  <c:v>616.09999999999945</c:v>
                </c:pt>
                <c:pt idx="145">
                  <c:v>570.39999999999964</c:v>
                </c:pt>
                <c:pt idx="146">
                  <c:v>830.80000000000018</c:v>
                </c:pt>
                <c:pt idx="148">
                  <c:v>3.5</c:v>
                </c:pt>
                <c:pt idx="149">
                  <c:v>9.3999999999996362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276.69999999999982</c:v>
                </c:pt>
                <c:pt idx="154">
                  <c:v>0</c:v>
                </c:pt>
                <c:pt idx="155">
                  <c:v>0</c:v>
                </c:pt>
                <c:pt idx="156">
                  <c:v>618.30000000000018</c:v>
                </c:pt>
                <c:pt idx="157">
                  <c:v>239.89999999999964</c:v>
                </c:pt>
                <c:pt idx="158">
                  <c:v>181.79999999999973</c:v>
                </c:pt>
                <c:pt idx="159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4">
                  <c:v>26.199999999999818</c:v>
                </c:pt>
                <c:pt idx="185">
                  <c:v>0</c:v>
                </c:pt>
                <c:pt idx="186">
                  <c:v>164.80000000000018</c:v>
                </c:pt>
                <c:pt idx="187">
                  <c:v>44.699999999999818</c:v>
                </c:pt>
                <c:pt idx="188">
                  <c:v>0</c:v>
                </c:pt>
                <c:pt idx="189">
                  <c:v>666.30000000000018</c:v>
                </c:pt>
                <c:pt idx="190">
                  <c:v>329.69999999999982</c:v>
                </c:pt>
                <c:pt idx="191">
                  <c:v>157.39999999999964</c:v>
                </c:pt>
                <c:pt idx="192">
                  <c:v>69.399999999999636</c:v>
                </c:pt>
                <c:pt idx="194">
                  <c:v>297.39999999999964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18.199999999999818</c:v>
                </c:pt>
                <c:pt idx="201">
                  <c:v>19.800000000000182</c:v>
                </c:pt>
                <c:pt idx="20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6C-104A-AA27-D3B1CFC58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8558911"/>
        <c:axId val="757968735"/>
      </c:scatterChart>
      <c:valAx>
        <c:axId val="678558911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7968735"/>
        <c:crosses val="autoZero"/>
        <c:crossBetween val="midCat"/>
      </c:valAx>
      <c:valAx>
        <c:axId val="757968735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85589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686883</xdr:colOff>
      <xdr:row>9</xdr:row>
      <xdr:rowOff>47618</xdr:rowOff>
    </xdr:from>
    <xdr:to>
      <xdr:col>13</xdr:col>
      <xdr:colOff>266465</xdr:colOff>
      <xdr:row>17</xdr:row>
      <xdr:rowOff>150216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5588887-53EF-F9B0-F838-B3A3A315C0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745901</xdr:colOff>
      <xdr:row>4</xdr:row>
      <xdr:rowOff>57490</xdr:rowOff>
    </xdr:from>
    <xdr:to>
      <xdr:col>16</xdr:col>
      <xdr:colOff>378317</xdr:colOff>
      <xdr:row>18</xdr:row>
      <xdr:rowOff>46042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09C57D2-6CF1-0C9B-8909-E070E94488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108859</xdr:colOff>
      <xdr:row>20</xdr:row>
      <xdr:rowOff>170545</xdr:rowOff>
    </xdr:from>
    <xdr:to>
      <xdr:col>16</xdr:col>
      <xdr:colOff>508002</xdr:colOff>
      <xdr:row>36</xdr:row>
      <xdr:rowOff>163286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8F825F1-6195-F1B1-FFB5-2FB973574D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B5662-11D5-774C-971E-1D991A655F92}">
  <dimension ref="B1:R188"/>
  <sheetViews>
    <sheetView zoomScale="82" zoomScaleNormal="82" workbookViewId="0">
      <selection activeCell="T14" sqref="T14"/>
    </sheetView>
  </sheetViews>
  <sheetFormatPr baseColWidth="10" defaultRowHeight="16" x14ac:dyDescent="0.2"/>
  <cols>
    <col min="3" max="3" width="13" customWidth="1"/>
    <col min="4" max="4" width="3" customWidth="1"/>
    <col min="5" max="5" width="18" customWidth="1"/>
    <col min="6" max="6" width="18.83203125" customWidth="1"/>
    <col min="7" max="7" width="3.1640625" customWidth="1"/>
    <col min="10" max="10" width="2.83203125" customWidth="1"/>
    <col min="11" max="11" width="13.6640625" customWidth="1"/>
    <col min="12" max="12" width="22.5" customWidth="1"/>
    <col min="13" max="13" width="4" customWidth="1"/>
    <col min="16" max="16" width="3.5" customWidth="1"/>
    <col min="17" max="17" width="21.1640625" customWidth="1"/>
    <col min="18" max="18" width="16.83203125" customWidth="1"/>
  </cols>
  <sheetData>
    <row r="1" spans="2:18" x14ac:dyDescent="0.2">
      <c r="B1" s="26" t="s">
        <v>99</v>
      </c>
      <c r="C1" s="26"/>
      <c r="D1" s="26"/>
      <c r="E1" s="26"/>
      <c r="F1" s="26"/>
      <c r="H1" s="24" t="s">
        <v>97</v>
      </c>
      <c r="I1" s="24"/>
      <c r="J1" s="24"/>
      <c r="K1" s="24"/>
      <c r="L1" s="24"/>
      <c r="N1" s="25" t="s">
        <v>98</v>
      </c>
      <c r="O1" s="25"/>
      <c r="P1" s="25"/>
      <c r="Q1" s="25"/>
      <c r="R1" s="25"/>
    </row>
    <row r="2" spans="2:18" x14ac:dyDescent="0.2">
      <c r="B2" s="23" t="s">
        <v>95</v>
      </c>
      <c r="C2" s="23"/>
      <c r="E2" s="23" t="s">
        <v>100</v>
      </c>
      <c r="F2" s="23"/>
      <c r="H2" s="23" t="s">
        <v>95</v>
      </c>
      <c r="I2" s="23"/>
      <c r="K2" s="23" t="s">
        <v>102</v>
      </c>
      <c r="L2" s="23"/>
      <c r="N2" s="23" t="s">
        <v>96</v>
      </c>
      <c r="O2" s="23"/>
      <c r="Q2" s="23" t="s">
        <v>101</v>
      </c>
      <c r="R2" s="23"/>
    </row>
    <row r="3" spans="2:18" ht="17" thickBot="1" x14ac:dyDescent="0.25">
      <c r="B3" s="22" t="s">
        <v>44</v>
      </c>
      <c r="C3" s="22" t="s">
        <v>45</v>
      </c>
      <c r="E3" s="22" t="s">
        <v>44</v>
      </c>
      <c r="F3" s="22" t="s">
        <v>45</v>
      </c>
      <c r="H3" s="22" t="s">
        <v>91</v>
      </c>
      <c r="I3" s="22" t="s">
        <v>92</v>
      </c>
      <c r="K3" s="22" t="s">
        <v>91</v>
      </c>
      <c r="L3" s="22" t="s">
        <v>92</v>
      </c>
      <c r="N3" s="22" t="s">
        <v>91</v>
      </c>
      <c r="O3" s="22" t="s">
        <v>92</v>
      </c>
      <c r="Q3" s="22" t="s">
        <v>91</v>
      </c>
      <c r="R3" s="22" t="s">
        <v>92</v>
      </c>
    </row>
    <row r="4" spans="2:18" x14ac:dyDescent="0.2">
      <c r="B4">
        <v>0.23178878449950752</v>
      </c>
      <c r="C4">
        <v>0</v>
      </c>
      <c r="E4">
        <f>B4/0.49903862</f>
        <v>0.46447063455631454</v>
      </c>
      <c r="F4">
        <f>C4/0.49903862</f>
        <v>0</v>
      </c>
      <c r="H4">
        <v>0.2126198288618672</v>
      </c>
      <c r="I4">
        <v>4.9077825904708682E-2</v>
      </c>
      <c r="K4">
        <f>H4/0.17723606</f>
        <v>1.1996420415905611</v>
      </c>
      <c r="L4">
        <f>I4/0.17723606</f>
        <v>0.27690654996905639</v>
      </c>
      <c r="N4">
        <v>0.38182783246477531</v>
      </c>
      <c r="O4">
        <v>0</v>
      </c>
      <c r="Q4">
        <f>N4/0.29183813</f>
        <v>1.3083548488498584</v>
      </c>
      <c r="R4">
        <f>O4/0.29183813</f>
        <v>0</v>
      </c>
    </row>
    <row r="5" spans="2:18" x14ac:dyDescent="0.2">
      <c r="B5">
        <v>0.2821261682242992</v>
      </c>
      <c r="C5">
        <v>9.2148365773044472E-2</v>
      </c>
      <c r="E5">
        <f t="shared" ref="E5:E68" si="0">B5/0.49903862</f>
        <v>0.56533934833400112</v>
      </c>
      <c r="F5">
        <f t="shared" ref="F5:F68" si="1">C5/0.49903862</f>
        <v>0.18465177258835092</v>
      </c>
      <c r="H5">
        <v>0.19417490996587367</v>
      </c>
      <c r="I5">
        <v>2.8645155448917499E-2</v>
      </c>
      <c r="K5">
        <f t="shared" ref="K5:K68" si="2">H5/0.17723606</f>
        <v>1.0955722552502785</v>
      </c>
      <c r="L5">
        <f t="shared" ref="L5:L68" si="3">I5/0.17723606</f>
        <v>0.16162148633250761</v>
      </c>
      <c r="N5">
        <v>0.28439775425794594</v>
      </c>
      <c r="O5">
        <v>0</v>
      </c>
      <c r="Q5">
        <f t="shared" ref="Q5:Q68" si="4">N5/0.29183813</f>
        <v>0.97450512809256962</v>
      </c>
      <c r="R5">
        <f t="shared" ref="R5:R68" si="5">O5/0.29183813</f>
        <v>0</v>
      </c>
    </row>
    <row r="6" spans="2:18" x14ac:dyDescent="0.2">
      <c r="B6">
        <v>0.3826300817826242</v>
      </c>
      <c r="C6">
        <v>0.14894546089690408</v>
      </c>
      <c r="E6">
        <f t="shared" si="0"/>
        <v>0.76673440981907215</v>
      </c>
      <c r="F6">
        <f t="shared" si="1"/>
        <v>0.29846479796875058</v>
      </c>
      <c r="H6">
        <v>0.25614942205736341</v>
      </c>
      <c r="I6">
        <v>3.6525498241500601E-2</v>
      </c>
      <c r="K6">
        <f t="shared" si="2"/>
        <v>1.4452443935921584</v>
      </c>
      <c r="L6">
        <f t="shared" si="3"/>
        <v>0.20608389873652461</v>
      </c>
      <c r="N6">
        <v>0.43833717379493814</v>
      </c>
      <c r="O6">
        <v>0</v>
      </c>
      <c r="Q6">
        <f t="shared" si="4"/>
        <v>1.5019873304250482</v>
      </c>
      <c r="R6">
        <f t="shared" si="5"/>
        <v>0</v>
      </c>
    </row>
    <row r="7" spans="2:18" x14ac:dyDescent="0.2">
      <c r="B7">
        <v>0.39785781229080203</v>
      </c>
      <c r="C7">
        <v>0.10558300480314015</v>
      </c>
      <c r="E7">
        <f t="shared" si="0"/>
        <v>0.79724854218858254</v>
      </c>
      <c r="F7">
        <f t="shared" si="1"/>
        <v>0.21157281334887498</v>
      </c>
      <c r="H7">
        <v>0.20728787208207089</v>
      </c>
      <c r="I7">
        <v>1.4745226802869998E-2</v>
      </c>
      <c r="K7">
        <f t="shared" si="2"/>
        <v>1.1695581140884699</v>
      </c>
      <c r="L7">
        <f t="shared" si="3"/>
        <v>8.3195410701806388E-2</v>
      </c>
      <c r="N7">
        <v>0.3229723442163438</v>
      </c>
      <c r="O7">
        <v>0</v>
      </c>
      <c r="Q7">
        <f t="shared" si="4"/>
        <v>1.106683161026093</v>
      </c>
      <c r="R7">
        <f t="shared" si="5"/>
        <v>0</v>
      </c>
    </row>
    <row r="8" spans="2:18" x14ac:dyDescent="0.2">
      <c r="B8">
        <v>0.29099961965353915</v>
      </c>
      <c r="C8">
        <v>0.21787926951895936</v>
      </c>
      <c r="E8">
        <f t="shared" si="0"/>
        <v>0.58312043996422391</v>
      </c>
      <c r="F8">
        <f t="shared" si="1"/>
        <v>0.4365980122319178</v>
      </c>
      <c r="H8">
        <v>0.14777511224785075</v>
      </c>
      <c r="I8">
        <v>1.6833552811389669E-2</v>
      </c>
      <c r="K8">
        <f t="shared" si="2"/>
        <v>0.83377565630747352</v>
      </c>
      <c r="L8">
        <f t="shared" si="3"/>
        <v>9.4978148416240291E-2</v>
      </c>
      <c r="N8">
        <v>0.27273660726787335</v>
      </c>
      <c r="O8">
        <v>0</v>
      </c>
      <c r="Q8">
        <f t="shared" si="4"/>
        <v>0.93454754273498597</v>
      </c>
      <c r="R8">
        <f t="shared" si="5"/>
        <v>0</v>
      </c>
    </row>
    <row r="9" spans="2:18" x14ac:dyDescent="0.2">
      <c r="B9">
        <v>0.32318650878207666</v>
      </c>
      <c r="C9">
        <v>0.15449012713010554</v>
      </c>
      <c r="E9">
        <f t="shared" si="0"/>
        <v>0.64761823199590585</v>
      </c>
      <c r="F9">
        <f t="shared" si="1"/>
        <v>0.30957549363635534</v>
      </c>
      <c r="H9">
        <v>0.16679693436679044</v>
      </c>
      <c r="I9">
        <v>1.660191891256213E-2</v>
      </c>
      <c r="K9">
        <f t="shared" si="2"/>
        <v>0.94110044178814645</v>
      </c>
      <c r="L9">
        <f t="shared" si="3"/>
        <v>9.3671225328311458E-2</v>
      </c>
      <c r="N9">
        <v>0.27257430686727901</v>
      </c>
      <c r="O9">
        <v>4.7851158565763636E-4</v>
      </c>
      <c r="Q9">
        <f t="shared" si="4"/>
        <v>0.93399141115411832</v>
      </c>
      <c r="R9">
        <f t="shared" si="5"/>
        <v>1.6396472443735725E-3</v>
      </c>
    </row>
    <row r="10" spans="2:18" x14ac:dyDescent="0.2">
      <c r="B10">
        <v>0.31960815546352311</v>
      </c>
      <c r="C10">
        <v>0.12498093252656732</v>
      </c>
      <c r="E10">
        <f t="shared" si="0"/>
        <v>0.64044773822018652</v>
      </c>
      <c r="F10">
        <f t="shared" si="1"/>
        <v>0.25044340761956924</v>
      </c>
      <c r="H10">
        <v>0.1957268173373157</v>
      </c>
      <c r="I10">
        <v>2.0946003948836809E-2</v>
      </c>
      <c r="K10">
        <f t="shared" si="2"/>
        <v>1.1043284156582791</v>
      </c>
      <c r="L10">
        <f t="shared" si="3"/>
        <v>0.11818139011235529</v>
      </c>
      <c r="N10">
        <v>0.33403494743773665</v>
      </c>
      <c r="O10">
        <v>0</v>
      </c>
      <c r="Q10">
        <f t="shared" si="4"/>
        <v>1.1445898020170862</v>
      </c>
      <c r="R10">
        <f t="shared" si="5"/>
        <v>0</v>
      </c>
    </row>
    <row r="11" spans="2:18" x14ac:dyDescent="0.2">
      <c r="B11">
        <v>0.32498577120091038</v>
      </c>
      <c r="C11">
        <v>0.10288316921592558</v>
      </c>
      <c r="E11">
        <f t="shared" si="0"/>
        <v>0.65122368926258734</v>
      </c>
      <c r="F11">
        <f t="shared" si="1"/>
        <v>0.2061627399016244</v>
      </c>
      <c r="H11">
        <v>0.16382855006853017</v>
      </c>
      <c r="I11">
        <v>2.4398810900648535E-2</v>
      </c>
      <c r="K11">
        <f t="shared" si="2"/>
        <v>0.92435224563517249</v>
      </c>
      <c r="L11">
        <f t="shared" si="3"/>
        <v>0.1376627922142285</v>
      </c>
      <c r="N11">
        <v>0.27197117581093994</v>
      </c>
      <c r="O11">
        <v>0</v>
      </c>
      <c r="Q11">
        <f t="shared" si="4"/>
        <v>0.93192474818468707</v>
      </c>
      <c r="R11">
        <f t="shared" si="5"/>
        <v>0</v>
      </c>
    </row>
    <row r="12" spans="2:18" x14ac:dyDescent="0.2">
      <c r="B12">
        <v>0.22234623015873009</v>
      </c>
      <c r="C12">
        <v>7.4997806715211321E-2</v>
      </c>
      <c r="E12">
        <f t="shared" si="0"/>
        <v>0.44554914439032811</v>
      </c>
      <c r="F12">
        <f t="shared" si="1"/>
        <v>0.15028457459907876</v>
      </c>
      <c r="H12">
        <v>0.19995377592881494</v>
      </c>
      <c r="I12">
        <v>2.8685538116591903E-2</v>
      </c>
      <c r="K12">
        <f t="shared" si="2"/>
        <v>1.1281777304732172</v>
      </c>
      <c r="L12">
        <f t="shared" si="3"/>
        <v>0.16184933312437605</v>
      </c>
      <c r="N12">
        <v>0.2864621251516728</v>
      </c>
      <c r="O12">
        <v>3.1957679372197303E-2</v>
      </c>
      <c r="Q12">
        <f t="shared" si="4"/>
        <v>0.98157881271947856</v>
      </c>
      <c r="R12">
        <f t="shared" si="5"/>
        <v>0.10950481135620389</v>
      </c>
    </row>
    <row r="13" spans="2:18" x14ac:dyDescent="0.2">
      <c r="B13">
        <v>0.42424754819073407</v>
      </c>
      <c r="C13">
        <v>6.8752847180852852E-2</v>
      </c>
      <c r="E13">
        <f t="shared" si="0"/>
        <v>0.85012969174757269</v>
      </c>
      <c r="F13">
        <f t="shared" si="1"/>
        <v>0.13777059414931225</v>
      </c>
      <c r="H13">
        <v>0.18038967756767632</v>
      </c>
      <c r="I13">
        <v>3.7006128569565769E-2</v>
      </c>
      <c r="K13">
        <f t="shared" si="2"/>
        <v>1.0177933179493852</v>
      </c>
      <c r="L13">
        <f t="shared" si="3"/>
        <v>0.2087957076543327</v>
      </c>
      <c r="N13">
        <v>0.2650727053278924</v>
      </c>
      <c r="O13">
        <v>0</v>
      </c>
      <c r="Q13">
        <f t="shared" si="4"/>
        <v>0.90828674555957589</v>
      </c>
      <c r="R13">
        <f t="shared" si="5"/>
        <v>0</v>
      </c>
    </row>
    <row r="14" spans="2:18" x14ac:dyDescent="0.2">
      <c r="B14">
        <v>0.52542516646168191</v>
      </c>
      <c r="C14">
        <v>4.4378369982430185E-5</v>
      </c>
      <c r="E14">
        <f t="shared" si="0"/>
        <v>1.0528747583938132</v>
      </c>
      <c r="F14">
        <f t="shared" si="1"/>
        <v>8.892772664053573E-5</v>
      </c>
      <c r="H14">
        <v>0.13096902587130685</v>
      </c>
      <c r="I14">
        <v>1.6791830687215892E-2</v>
      </c>
      <c r="K14">
        <f t="shared" si="2"/>
        <v>0.73895247880880932</v>
      </c>
      <c r="L14">
        <f t="shared" si="3"/>
        <v>9.4742744152718647E-2</v>
      </c>
      <c r="N14">
        <v>0.23850589375924885</v>
      </c>
      <c r="O14">
        <v>0</v>
      </c>
      <c r="Q14">
        <f t="shared" si="4"/>
        <v>0.81725405024781672</v>
      </c>
      <c r="R14">
        <f t="shared" si="5"/>
        <v>0</v>
      </c>
    </row>
    <row r="15" spans="2:18" x14ac:dyDescent="0.2">
      <c r="B15">
        <v>0.73523498366423701</v>
      </c>
      <c r="C15">
        <v>3.0535615681943778E-2</v>
      </c>
      <c r="E15">
        <f t="shared" si="0"/>
        <v>1.4733027749720793</v>
      </c>
      <c r="F15">
        <f t="shared" si="1"/>
        <v>6.1188882900373082E-2</v>
      </c>
      <c r="H15">
        <v>0.17545801737975317</v>
      </c>
      <c r="I15">
        <v>7.6152639134644096E-2</v>
      </c>
      <c r="K15">
        <f t="shared" si="2"/>
        <v>0.98996794094696738</v>
      </c>
      <c r="L15">
        <f t="shared" si="3"/>
        <v>0.4296678629317538</v>
      </c>
      <c r="N15">
        <v>0.2713510820833564</v>
      </c>
      <c r="O15">
        <v>0.11017260374586853</v>
      </c>
      <c r="Q15">
        <f t="shared" si="4"/>
        <v>0.92979996165462142</v>
      </c>
      <c r="R15">
        <f t="shared" si="5"/>
        <v>0.37751271139884474</v>
      </c>
    </row>
    <row r="16" spans="2:18" x14ac:dyDescent="0.2">
      <c r="B16">
        <v>0.50481234866828095</v>
      </c>
      <c r="C16">
        <v>8.2302744146758779E-3</v>
      </c>
      <c r="E16">
        <f t="shared" si="0"/>
        <v>1.0115697030988924</v>
      </c>
      <c r="F16">
        <f t="shared" si="1"/>
        <v>1.6492259486201446E-2</v>
      </c>
      <c r="H16">
        <v>0.14709405548781795</v>
      </c>
      <c r="I16">
        <v>6.1151305441962782E-2</v>
      </c>
      <c r="K16">
        <f t="shared" si="2"/>
        <v>0.82993300284275084</v>
      </c>
      <c r="L16">
        <f t="shared" si="3"/>
        <v>0.34502744781148248</v>
      </c>
      <c r="N16">
        <v>0.26769556568054942</v>
      </c>
      <c r="O16">
        <v>3.3595470273670935E-2</v>
      </c>
      <c r="Q16">
        <f t="shared" si="4"/>
        <v>0.91727412617586823</v>
      </c>
      <c r="R16">
        <f t="shared" si="5"/>
        <v>0.11511679530591475</v>
      </c>
    </row>
    <row r="17" spans="2:18" x14ac:dyDescent="0.2">
      <c r="B17">
        <v>0.50759739210086741</v>
      </c>
      <c r="C17">
        <v>0</v>
      </c>
      <c r="E17">
        <f t="shared" si="0"/>
        <v>1.0171505205366018</v>
      </c>
      <c r="F17">
        <f t="shared" si="1"/>
        <v>0</v>
      </c>
      <c r="H17">
        <v>0.11648121433756305</v>
      </c>
      <c r="I17">
        <v>6.2196901925702749E-2</v>
      </c>
      <c r="K17">
        <f t="shared" si="2"/>
        <v>0.65720945465365821</v>
      </c>
      <c r="L17">
        <f t="shared" si="3"/>
        <v>0.35092690463612625</v>
      </c>
      <c r="N17">
        <v>0.23592109011053639</v>
      </c>
      <c r="O17">
        <v>6.9510491705510394E-2</v>
      </c>
      <c r="Q17">
        <f t="shared" si="4"/>
        <v>0.80839707309848929</v>
      </c>
      <c r="R17">
        <f t="shared" si="5"/>
        <v>0.238181664971299</v>
      </c>
    </row>
    <row r="18" spans="2:18" x14ac:dyDescent="0.2">
      <c r="B18">
        <v>0.36380518937016115</v>
      </c>
      <c r="C18">
        <v>7.3343246393119798E-3</v>
      </c>
      <c r="E18">
        <f t="shared" si="0"/>
        <v>0.7290120940342476</v>
      </c>
      <c r="F18">
        <f t="shared" si="1"/>
        <v>1.4696907905267892E-2</v>
      </c>
      <c r="H18">
        <v>9.2787882193542781E-2</v>
      </c>
      <c r="I18">
        <v>3.7912080872272498E-2</v>
      </c>
      <c r="K18">
        <f t="shared" si="2"/>
        <v>0.52352710951452419</v>
      </c>
      <c r="L18">
        <f t="shared" si="3"/>
        <v>0.21390726510323294</v>
      </c>
      <c r="N18">
        <v>0.20770349835478055</v>
      </c>
      <c r="O18">
        <v>5.6208279414214121E-2</v>
      </c>
      <c r="Q18">
        <f t="shared" si="4"/>
        <v>0.71170788530882023</v>
      </c>
      <c r="R18">
        <f t="shared" si="5"/>
        <v>0.19260087574647675</v>
      </c>
    </row>
    <row r="19" spans="2:18" x14ac:dyDescent="0.2">
      <c r="B19">
        <v>0.37205874470708034</v>
      </c>
      <c r="C19">
        <v>1.5433239686529647E-2</v>
      </c>
      <c r="E19">
        <f t="shared" si="0"/>
        <v>0.74555100506465877</v>
      </c>
      <c r="F19">
        <f t="shared" si="1"/>
        <v>3.0925942538334302E-2</v>
      </c>
      <c r="H19">
        <v>0.12906284742659085</v>
      </c>
      <c r="I19">
        <v>4.1000069256873779E-2</v>
      </c>
      <c r="K19">
        <f t="shared" si="2"/>
        <v>0.72819745274517422</v>
      </c>
      <c r="L19">
        <f t="shared" si="3"/>
        <v>0.2313302905564126</v>
      </c>
      <c r="N19">
        <v>0.20336581431343062</v>
      </c>
      <c r="O19">
        <v>1.0440473717016447E-2</v>
      </c>
      <c r="Q19">
        <f t="shared" si="4"/>
        <v>0.69684456350316748</v>
      </c>
      <c r="R19">
        <f t="shared" si="5"/>
        <v>3.5774878755618557E-2</v>
      </c>
    </row>
    <row r="20" spans="2:18" x14ac:dyDescent="0.2">
      <c r="B20">
        <v>0.44788535689346337</v>
      </c>
      <c r="C20">
        <v>0</v>
      </c>
      <c r="E20">
        <f t="shared" si="0"/>
        <v>0.89749638393409992</v>
      </c>
      <c r="F20">
        <f t="shared" si="1"/>
        <v>0</v>
      </c>
      <c r="H20">
        <v>0.12762761217833299</v>
      </c>
      <c r="I20">
        <v>2.6381956693061089E-2</v>
      </c>
      <c r="K20">
        <f t="shared" si="2"/>
        <v>0.72009957893632359</v>
      </c>
      <c r="L20">
        <f t="shared" si="3"/>
        <v>0.14885208288347807</v>
      </c>
      <c r="N20">
        <v>0.21211248186523163</v>
      </c>
      <c r="O20">
        <v>9.4569745187075924E-3</v>
      </c>
      <c r="Q20">
        <f t="shared" si="4"/>
        <v>0.72681551881254047</v>
      </c>
      <c r="R20">
        <f t="shared" si="5"/>
        <v>3.2404862650084805E-2</v>
      </c>
    </row>
    <row r="21" spans="2:18" x14ac:dyDescent="0.2">
      <c r="B21">
        <v>0.4430093930635835</v>
      </c>
      <c r="C21">
        <v>0</v>
      </c>
      <c r="E21">
        <f t="shared" si="0"/>
        <v>0.88772566953552312</v>
      </c>
      <c r="F21">
        <f t="shared" si="1"/>
        <v>0</v>
      </c>
      <c r="H21">
        <v>0.10650989735753938</v>
      </c>
      <c r="I21">
        <v>3.9384428470183259E-2</v>
      </c>
      <c r="K21">
        <f t="shared" si="2"/>
        <v>0.60094936299948998</v>
      </c>
      <c r="L21">
        <f t="shared" si="3"/>
        <v>0.22221453393955642</v>
      </c>
      <c r="N21">
        <v>0.19028997142585835</v>
      </c>
      <c r="O21">
        <v>0</v>
      </c>
      <c r="Q21">
        <f t="shared" si="4"/>
        <v>0.65203944195317576</v>
      </c>
      <c r="R21">
        <f t="shared" si="5"/>
        <v>0</v>
      </c>
    </row>
    <row r="22" spans="2:18" x14ac:dyDescent="0.2">
      <c r="B22">
        <v>0.57782210309792403</v>
      </c>
      <c r="C22">
        <v>5.10761498962084E-3</v>
      </c>
      <c r="E22">
        <f t="shared" si="0"/>
        <v>1.1578705133040086</v>
      </c>
      <c r="F22">
        <f t="shared" si="1"/>
        <v>1.0234909253357667E-2</v>
      </c>
      <c r="H22">
        <v>8.4126204843611135E-2</v>
      </c>
      <c r="I22">
        <v>4.5711661691957665E-2</v>
      </c>
      <c r="K22">
        <f t="shared" si="2"/>
        <v>0.47465625699200903</v>
      </c>
      <c r="L22">
        <f t="shared" si="3"/>
        <v>0.25791400289510874</v>
      </c>
      <c r="N22">
        <v>0.17621323323783661</v>
      </c>
      <c r="O22">
        <v>2.5297960717192969E-2</v>
      </c>
      <c r="Q22">
        <f t="shared" si="4"/>
        <v>0.60380469556132577</v>
      </c>
      <c r="R22">
        <f t="shared" si="5"/>
        <v>8.6684905489193526E-2</v>
      </c>
    </row>
    <row r="23" spans="2:18" x14ac:dyDescent="0.2">
      <c r="B23">
        <v>0.4194583223770707</v>
      </c>
      <c r="C23">
        <v>2.8401127420025516E-2</v>
      </c>
      <c r="E23">
        <f t="shared" si="0"/>
        <v>0.84053278757678251</v>
      </c>
      <c r="F23">
        <f t="shared" si="1"/>
        <v>5.6911682346399393E-2</v>
      </c>
      <c r="H23">
        <v>0.10178151442242712</v>
      </c>
      <c r="I23">
        <v>5.3259196287020652E-2</v>
      </c>
      <c r="K23">
        <f t="shared" si="2"/>
        <v>0.57427091542447473</v>
      </c>
      <c r="L23">
        <f t="shared" si="3"/>
        <v>0.30049864732391735</v>
      </c>
      <c r="N23">
        <v>0.22679570706388044</v>
      </c>
      <c r="O23">
        <v>6.8343174873055593E-2</v>
      </c>
      <c r="Q23">
        <f t="shared" si="4"/>
        <v>0.77712842754262601</v>
      </c>
      <c r="R23">
        <f t="shared" si="5"/>
        <v>0.23418178725670835</v>
      </c>
    </row>
    <row r="24" spans="2:18" x14ac:dyDescent="0.2">
      <c r="B24">
        <v>0.34556530214424946</v>
      </c>
      <c r="C24">
        <v>0</v>
      </c>
      <c r="E24">
        <f t="shared" si="0"/>
        <v>0.69246204260553912</v>
      </c>
      <c r="F24">
        <f t="shared" si="1"/>
        <v>0</v>
      </c>
      <c r="H24">
        <v>9.7199040267056142E-2</v>
      </c>
      <c r="I24">
        <v>2.0344890015388816E-2</v>
      </c>
      <c r="K24">
        <f t="shared" si="2"/>
        <v>0.54841571329816374</v>
      </c>
      <c r="L24">
        <f t="shared" si="3"/>
        <v>0.1147897894784437</v>
      </c>
      <c r="N24">
        <v>0.22927315877321094</v>
      </c>
      <c r="O24">
        <v>2.2800307775866755E-2</v>
      </c>
      <c r="Q24">
        <f t="shared" si="4"/>
        <v>0.78561755714789894</v>
      </c>
      <c r="R24">
        <f t="shared" si="5"/>
        <v>7.8126555210132259E-2</v>
      </c>
    </row>
    <row r="25" spans="2:18" x14ac:dyDescent="0.2">
      <c r="B25">
        <v>0.50571673308256659</v>
      </c>
      <c r="C25">
        <v>0</v>
      </c>
      <c r="E25">
        <f t="shared" si="0"/>
        <v>1.013381956455728</v>
      </c>
      <c r="F25">
        <f t="shared" si="1"/>
        <v>0</v>
      </c>
      <c r="H25">
        <v>9.5831831995159489E-2</v>
      </c>
      <c r="I25">
        <v>2.3995057776280148E-2</v>
      </c>
      <c r="K25">
        <f t="shared" si="2"/>
        <v>0.54070166079724125</v>
      </c>
      <c r="L25">
        <f t="shared" si="3"/>
        <v>0.13538473929221936</v>
      </c>
      <c r="N25">
        <v>0.2137724265930615</v>
      </c>
      <c r="O25">
        <v>1.9600409979922202E-2</v>
      </c>
      <c r="Q25">
        <f t="shared" si="4"/>
        <v>0.73250341411199937</v>
      </c>
      <c r="R25">
        <f t="shared" si="5"/>
        <v>6.7161922878008443E-2</v>
      </c>
    </row>
    <row r="26" spans="2:18" x14ac:dyDescent="0.2">
      <c r="B26">
        <v>0</v>
      </c>
      <c r="C26">
        <v>0</v>
      </c>
      <c r="E26">
        <f t="shared" si="0"/>
        <v>0</v>
      </c>
      <c r="F26">
        <f t="shared" si="1"/>
        <v>0</v>
      </c>
      <c r="H26">
        <v>9.4152287044645303E-2</v>
      </c>
      <c r="I26">
        <v>0</v>
      </c>
      <c r="K26">
        <f t="shared" si="2"/>
        <v>0.5312253445751689</v>
      </c>
      <c r="L26">
        <f t="shared" si="3"/>
        <v>0</v>
      </c>
      <c r="N26">
        <v>0.21370172555464259</v>
      </c>
      <c r="O26">
        <v>0</v>
      </c>
      <c r="Q26">
        <f t="shared" si="4"/>
        <v>0.7322611529708013</v>
      </c>
      <c r="R26">
        <f t="shared" si="5"/>
        <v>0</v>
      </c>
    </row>
    <row r="27" spans="2:18" x14ac:dyDescent="0.2">
      <c r="B27">
        <v>0.49787705956907485</v>
      </c>
      <c r="C27">
        <v>0</v>
      </c>
      <c r="E27">
        <f t="shared" si="0"/>
        <v>0.99767240372914401</v>
      </c>
      <c r="F27">
        <f t="shared" si="1"/>
        <v>0</v>
      </c>
      <c r="H27">
        <v>8.1874801109242196E-2</v>
      </c>
      <c r="I27">
        <v>0</v>
      </c>
      <c r="K27">
        <f t="shared" si="2"/>
        <v>0.46195340332685231</v>
      </c>
      <c r="L27">
        <f t="shared" si="3"/>
        <v>0</v>
      </c>
      <c r="N27">
        <v>0.20353533057538151</v>
      </c>
      <c r="O27">
        <v>0</v>
      </c>
      <c r="Q27">
        <f t="shared" si="4"/>
        <v>0.69742542064459334</v>
      </c>
      <c r="R27">
        <f t="shared" si="5"/>
        <v>0</v>
      </c>
    </row>
    <row r="28" spans="2:18" x14ac:dyDescent="0.2">
      <c r="B28">
        <v>0.42888764434488091</v>
      </c>
      <c r="C28">
        <v>0</v>
      </c>
      <c r="E28">
        <f t="shared" si="0"/>
        <v>0.85942776201345084</v>
      </c>
      <c r="F28">
        <f t="shared" si="1"/>
        <v>0</v>
      </c>
      <c r="H28">
        <v>0.11750794551038536</v>
      </c>
      <c r="I28">
        <v>0</v>
      </c>
      <c r="K28">
        <f t="shared" si="2"/>
        <v>0.66300246975917521</v>
      </c>
      <c r="L28">
        <f t="shared" si="3"/>
        <v>0</v>
      </c>
      <c r="N28">
        <v>0.22549197958244607</v>
      </c>
      <c r="O28">
        <v>0</v>
      </c>
      <c r="Q28">
        <f t="shared" si="4"/>
        <v>0.77266113095792555</v>
      </c>
      <c r="R28">
        <f t="shared" si="5"/>
        <v>0</v>
      </c>
    </row>
    <row r="29" spans="2:18" x14ac:dyDescent="0.2">
      <c r="B29">
        <v>0.33411808825367723</v>
      </c>
      <c r="C29">
        <v>9.3945823259485903E-2</v>
      </c>
      <c r="E29">
        <f t="shared" si="0"/>
        <v>0.66952350953053941</v>
      </c>
      <c r="F29">
        <f t="shared" si="1"/>
        <v>0.18825361303597285</v>
      </c>
      <c r="H29">
        <v>0.21553909628672266</v>
      </c>
      <c r="I29">
        <v>0</v>
      </c>
      <c r="K29">
        <f t="shared" si="2"/>
        <v>1.2161131108800469</v>
      </c>
      <c r="L29">
        <f t="shared" si="3"/>
        <v>0</v>
      </c>
      <c r="N29">
        <v>0.69727096485559492</v>
      </c>
      <c r="O29">
        <v>0</v>
      </c>
      <c r="Q29">
        <f t="shared" si="4"/>
        <v>2.389238736060963</v>
      </c>
      <c r="R29">
        <f t="shared" si="5"/>
        <v>0</v>
      </c>
    </row>
    <row r="30" spans="2:18" x14ac:dyDescent="0.2">
      <c r="B30">
        <v>0.35586574654956071</v>
      </c>
      <c r="C30">
        <v>2.8504246844858246E-2</v>
      </c>
      <c r="E30">
        <f t="shared" si="0"/>
        <v>0.71310261828946364</v>
      </c>
      <c r="F30">
        <f t="shared" si="1"/>
        <v>5.7118318507810573E-2</v>
      </c>
      <c r="H30">
        <v>0.12406743769343545</v>
      </c>
      <c r="I30">
        <v>7.0987504254388387E-3</v>
      </c>
      <c r="K30">
        <f t="shared" si="2"/>
        <v>0.70001238852542447</v>
      </c>
      <c r="L30">
        <f t="shared" si="3"/>
        <v>4.0052517672977149E-2</v>
      </c>
      <c r="N30">
        <v>0.35875549763805187</v>
      </c>
      <c r="O30">
        <v>0</v>
      </c>
      <c r="Q30">
        <f t="shared" si="4"/>
        <v>1.22929617743251</v>
      </c>
      <c r="R30">
        <f t="shared" si="5"/>
        <v>0</v>
      </c>
    </row>
    <row r="31" spans="2:18" x14ac:dyDescent="0.2">
      <c r="B31">
        <v>0.26059149152019045</v>
      </c>
      <c r="C31">
        <v>0.11110736558233605</v>
      </c>
      <c r="E31">
        <f t="shared" si="0"/>
        <v>0.52218702336141931</v>
      </c>
      <c r="F31">
        <f t="shared" si="1"/>
        <v>0.22264281987301116</v>
      </c>
      <c r="H31">
        <v>0.15527829111236099</v>
      </c>
      <c r="I31">
        <v>0</v>
      </c>
      <c r="K31">
        <f t="shared" si="2"/>
        <v>0.8761100371581324</v>
      </c>
      <c r="L31">
        <f t="shared" si="3"/>
        <v>0</v>
      </c>
      <c r="N31">
        <v>0.55591648397056959</v>
      </c>
      <c r="O31">
        <v>0</v>
      </c>
      <c r="Q31">
        <f t="shared" si="4"/>
        <v>1.9048795439121324</v>
      </c>
      <c r="R31">
        <f t="shared" si="5"/>
        <v>0</v>
      </c>
    </row>
    <row r="32" spans="2:18" x14ac:dyDescent="0.2">
      <c r="B32">
        <v>0.37331685135314102</v>
      </c>
      <c r="C32">
        <v>0.12582888565421316</v>
      </c>
      <c r="E32">
        <f t="shared" si="0"/>
        <v>0.74807206575142626</v>
      </c>
      <c r="F32">
        <f t="shared" si="1"/>
        <v>0.25214258097742648</v>
      </c>
      <c r="H32">
        <v>0.22162725868880725</v>
      </c>
      <c r="I32">
        <v>0</v>
      </c>
      <c r="K32">
        <f t="shared" si="2"/>
        <v>1.2504636962072349</v>
      </c>
      <c r="L32">
        <f t="shared" si="3"/>
        <v>0</v>
      </c>
      <c r="N32">
        <v>0.62029962096143465</v>
      </c>
      <c r="O32">
        <v>0</v>
      </c>
      <c r="Q32">
        <f t="shared" si="4"/>
        <v>2.1254920354699185</v>
      </c>
      <c r="R32">
        <f t="shared" si="5"/>
        <v>0</v>
      </c>
    </row>
    <row r="33" spans="2:18" x14ac:dyDescent="0.2">
      <c r="B33">
        <v>0.29201123219208081</v>
      </c>
      <c r="C33">
        <v>6.1224489795918366E-2</v>
      </c>
      <c r="E33">
        <f t="shared" si="0"/>
        <v>0.58514756271184143</v>
      </c>
      <c r="F33">
        <f t="shared" si="1"/>
        <v>0.12268487315855107</v>
      </c>
      <c r="H33">
        <v>0.14470756150339933</v>
      </c>
      <c r="I33">
        <v>0</v>
      </c>
      <c r="K33">
        <f t="shared" si="2"/>
        <v>0.8164679439579019</v>
      </c>
      <c r="L33">
        <f t="shared" si="3"/>
        <v>0</v>
      </c>
      <c r="N33">
        <v>0.48699335471692323</v>
      </c>
      <c r="O33">
        <v>0</v>
      </c>
      <c r="Q33">
        <f t="shared" si="4"/>
        <v>1.6687105098875301</v>
      </c>
      <c r="R33">
        <f t="shared" si="5"/>
        <v>0</v>
      </c>
    </row>
    <row r="34" spans="2:18" x14ac:dyDescent="0.2">
      <c r="B34">
        <v>0.24961806144966894</v>
      </c>
      <c r="C34">
        <v>3.7673104956268348E-2</v>
      </c>
      <c r="E34">
        <f t="shared" si="0"/>
        <v>0.50019788338158866</v>
      </c>
      <c r="F34">
        <f t="shared" si="1"/>
        <v>7.5491361683126548E-2</v>
      </c>
      <c r="H34">
        <v>0.11173543750314115</v>
      </c>
      <c r="I34">
        <v>0</v>
      </c>
      <c r="K34">
        <f t="shared" si="2"/>
        <v>0.63043286734731718</v>
      </c>
      <c r="L34">
        <f t="shared" si="3"/>
        <v>0</v>
      </c>
      <c r="N34">
        <v>0.46137608684726356</v>
      </c>
      <c r="O34">
        <v>0</v>
      </c>
      <c r="Q34">
        <f t="shared" si="4"/>
        <v>1.5809314802259171</v>
      </c>
      <c r="R34">
        <f t="shared" si="5"/>
        <v>0</v>
      </c>
    </row>
    <row r="35" spans="2:18" x14ac:dyDescent="0.2">
      <c r="B35">
        <v>0.23070284539431929</v>
      </c>
      <c r="C35">
        <v>0</v>
      </c>
      <c r="E35">
        <f t="shared" si="0"/>
        <v>0.46229457230047505</v>
      </c>
      <c r="F35">
        <f t="shared" si="1"/>
        <v>0</v>
      </c>
      <c r="H35">
        <v>0.18576494427558249</v>
      </c>
      <c r="I35">
        <v>0</v>
      </c>
      <c r="K35">
        <f t="shared" si="2"/>
        <v>1.0481216084107403</v>
      </c>
      <c r="L35">
        <f t="shared" si="3"/>
        <v>0</v>
      </c>
      <c r="N35">
        <v>0.53814589665653501</v>
      </c>
      <c r="O35">
        <v>0</v>
      </c>
      <c r="Q35">
        <f t="shared" si="4"/>
        <v>1.8439876127788204</v>
      </c>
      <c r="R35">
        <f t="shared" si="5"/>
        <v>0</v>
      </c>
    </row>
    <row r="36" spans="2:18" x14ac:dyDescent="0.2">
      <c r="B36">
        <v>0.20851562852374708</v>
      </c>
      <c r="C36">
        <v>0</v>
      </c>
      <c r="E36">
        <f t="shared" si="0"/>
        <v>0.41783465280452059</v>
      </c>
      <c r="F36">
        <f t="shared" si="1"/>
        <v>0</v>
      </c>
      <c r="H36">
        <v>0.1487322201607916</v>
      </c>
      <c r="I36">
        <v>0</v>
      </c>
      <c r="K36">
        <f t="shared" si="2"/>
        <v>0.83917584356587249</v>
      </c>
      <c r="L36">
        <f t="shared" si="3"/>
        <v>0</v>
      </c>
      <c r="N36">
        <v>0.5207998350855495</v>
      </c>
      <c r="O36">
        <v>0</v>
      </c>
      <c r="Q36">
        <f t="shared" si="4"/>
        <v>1.7845503433206262</v>
      </c>
      <c r="R36">
        <f t="shared" si="5"/>
        <v>0</v>
      </c>
    </row>
    <row r="37" spans="2:18" x14ac:dyDescent="0.2">
      <c r="B37">
        <v>0.197461786922353</v>
      </c>
      <c r="C37">
        <v>0</v>
      </c>
      <c r="E37">
        <f t="shared" si="0"/>
        <v>0.39568437994308536</v>
      </c>
      <c r="F37">
        <f t="shared" si="1"/>
        <v>0</v>
      </c>
      <c r="H37">
        <v>0.14079812492390112</v>
      </c>
      <c r="I37">
        <v>1.5546256299496118E-2</v>
      </c>
      <c r="K37">
        <f t="shared" si="2"/>
        <v>0.79441014951416278</v>
      </c>
      <c r="L37">
        <f t="shared" si="3"/>
        <v>8.7714973462489063E-2</v>
      </c>
      <c r="N37">
        <v>0.37367587970290994</v>
      </c>
      <c r="O37">
        <v>0</v>
      </c>
      <c r="Q37">
        <f t="shared" si="4"/>
        <v>1.2804217176929895</v>
      </c>
      <c r="R37">
        <f t="shared" si="5"/>
        <v>0</v>
      </c>
    </row>
    <row r="38" spans="2:18" x14ac:dyDescent="0.2">
      <c r="B38">
        <v>0.14503346435780293</v>
      </c>
      <c r="C38">
        <v>0</v>
      </c>
      <c r="E38">
        <f t="shared" si="0"/>
        <v>0.29062573224854404</v>
      </c>
      <c r="F38">
        <f t="shared" si="1"/>
        <v>0</v>
      </c>
      <c r="H38">
        <v>0.11918782540653873</v>
      </c>
      <c r="I38">
        <v>2.6795087567279208E-2</v>
      </c>
      <c r="K38">
        <f t="shared" si="2"/>
        <v>0.67248067580908044</v>
      </c>
      <c r="L38">
        <f t="shared" si="3"/>
        <v>0.15118304687702497</v>
      </c>
      <c r="N38">
        <v>0.32149915231283172</v>
      </c>
      <c r="O38">
        <v>0</v>
      </c>
      <c r="Q38">
        <f t="shared" si="4"/>
        <v>1.101635184932249</v>
      </c>
      <c r="R38">
        <f t="shared" si="5"/>
        <v>0</v>
      </c>
    </row>
    <row r="39" spans="2:18" x14ac:dyDescent="0.2">
      <c r="B39">
        <v>0.27981133495571897</v>
      </c>
      <c r="C39">
        <v>3.1947111833357959E-2</v>
      </c>
      <c r="E39">
        <f t="shared" si="0"/>
        <v>0.56070076291033144</v>
      </c>
      <c r="F39">
        <f t="shared" si="1"/>
        <v>6.4017313596606937E-2</v>
      </c>
      <c r="H39">
        <v>0.17039348925410874</v>
      </c>
      <c r="I39">
        <v>1.3986456553382636E-2</v>
      </c>
      <c r="K39">
        <f t="shared" si="2"/>
        <v>0.96139289743920475</v>
      </c>
      <c r="L39">
        <f t="shared" si="3"/>
        <v>7.8914282755905521E-2</v>
      </c>
      <c r="N39">
        <v>0.32767067003792666</v>
      </c>
      <c r="O39">
        <v>0</v>
      </c>
      <c r="Q39">
        <f t="shared" si="4"/>
        <v>1.1227822424640903</v>
      </c>
      <c r="R39">
        <f t="shared" si="5"/>
        <v>0</v>
      </c>
    </row>
    <row r="40" spans="2:18" x14ac:dyDescent="0.2">
      <c r="B40">
        <v>1.0729705619982164</v>
      </c>
      <c r="C40">
        <v>0</v>
      </c>
      <c r="E40">
        <f t="shared" si="0"/>
        <v>2.1500752025929706</v>
      </c>
      <c r="F40">
        <f t="shared" si="1"/>
        <v>0</v>
      </c>
      <c r="H40">
        <v>0.33352843960886946</v>
      </c>
      <c r="I40">
        <v>3.1928215849228447E-2</v>
      </c>
      <c r="K40">
        <f t="shared" si="2"/>
        <v>1.8818317198479217</v>
      </c>
      <c r="L40">
        <f t="shared" si="3"/>
        <v>0.18014514568439655</v>
      </c>
      <c r="N40">
        <v>0.45072992700729914</v>
      </c>
      <c r="O40">
        <v>0</v>
      </c>
      <c r="Q40">
        <f t="shared" si="4"/>
        <v>1.5444518062368997</v>
      </c>
      <c r="R40">
        <f t="shared" si="5"/>
        <v>0</v>
      </c>
    </row>
    <row r="41" spans="2:18" x14ac:dyDescent="0.2">
      <c r="B41">
        <v>0.3036331274212124</v>
      </c>
      <c r="C41">
        <v>5.4170929043057744E-2</v>
      </c>
      <c r="E41">
        <f t="shared" si="0"/>
        <v>0.60843613149862508</v>
      </c>
      <c r="F41">
        <f t="shared" si="1"/>
        <v>0.10855057478929736</v>
      </c>
      <c r="H41">
        <v>0.12923253602253759</v>
      </c>
      <c r="I41">
        <v>3.3732681260961954E-2</v>
      </c>
      <c r="K41">
        <f t="shared" si="2"/>
        <v>0.72915486849875577</v>
      </c>
      <c r="L41">
        <f t="shared" si="3"/>
        <v>0.19032628721808617</v>
      </c>
      <c r="N41">
        <v>0.32740583897073322</v>
      </c>
      <c r="O41">
        <v>0</v>
      </c>
      <c r="Q41">
        <f t="shared" si="4"/>
        <v>1.1218747837053824</v>
      </c>
      <c r="R41">
        <f t="shared" si="5"/>
        <v>0</v>
      </c>
    </row>
    <row r="42" spans="2:18" x14ac:dyDescent="0.2">
      <c r="B42">
        <v>0.65204081632653066</v>
      </c>
      <c r="C42">
        <v>3.8645908454587888E-2</v>
      </c>
      <c r="E42">
        <f t="shared" si="0"/>
        <v>1.306593899138569</v>
      </c>
      <c r="F42">
        <f t="shared" si="1"/>
        <v>7.7440716821852162E-2</v>
      </c>
      <c r="H42">
        <v>0.17349320882852284</v>
      </c>
      <c r="I42">
        <v>4.6415509777578738E-2</v>
      </c>
      <c r="K42">
        <f t="shared" si="2"/>
        <v>0.97888211252564994</v>
      </c>
      <c r="L42">
        <f t="shared" si="3"/>
        <v>0.26188524941018626</v>
      </c>
      <c r="N42">
        <v>0.39000727625515402</v>
      </c>
      <c r="O42">
        <v>1.1410285117181684E-2</v>
      </c>
      <c r="Q42">
        <f t="shared" si="4"/>
        <v>1.3363821795841211</v>
      </c>
      <c r="R42">
        <f t="shared" si="5"/>
        <v>3.9097992840009234E-2</v>
      </c>
    </row>
    <row r="43" spans="2:18" x14ac:dyDescent="0.2">
      <c r="B43">
        <v>0.50740458321627802</v>
      </c>
      <c r="C43">
        <v>8.3177451283075257E-3</v>
      </c>
      <c r="E43">
        <f t="shared" si="0"/>
        <v>1.0167641598886235</v>
      </c>
      <c r="F43">
        <f t="shared" si="1"/>
        <v>1.6667537931848893E-2</v>
      </c>
      <c r="H43">
        <v>5.717396286958517E-2</v>
      </c>
      <c r="I43">
        <v>2.9499616716449326E-2</v>
      </c>
      <c r="K43">
        <f t="shared" si="2"/>
        <v>0.32258651467193056</v>
      </c>
      <c r="L43">
        <f t="shared" si="3"/>
        <v>0.16644252143976415</v>
      </c>
      <c r="N43">
        <v>0.22125830850332343</v>
      </c>
      <c r="O43">
        <v>0</v>
      </c>
      <c r="Q43">
        <f t="shared" si="4"/>
        <v>0.75815421550063877</v>
      </c>
      <c r="R43">
        <f t="shared" si="5"/>
        <v>0</v>
      </c>
    </row>
    <row r="44" spans="2:18" x14ac:dyDescent="0.2">
      <c r="B44">
        <v>0.50345155319893942</v>
      </c>
      <c r="C44">
        <v>1.4880785675610042E-2</v>
      </c>
      <c r="E44">
        <f t="shared" si="0"/>
        <v>1.0088428691128943</v>
      </c>
      <c r="F44">
        <f t="shared" si="1"/>
        <v>2.9818905950826095E-2</v>
      </c>
      <c r="H44">
        <v>7.9613687332706309E-2</v>
      </c>
      <c r="I44">
        <v>1.3450909244335651E-2</v>
      </c>
      <c r="K44">
        <f t="shared" si="2"/>
        <v>0.44919576373287867</v>
      </c>
      <c r="L44">
        <f t="shared" si="3"/>
        <v>7.5892621650106934E-2</v>
      </c>
      <c r="N44">
        <v>0.2222141840893197</v>
      </c>
      <c r="O44">
        <v>0</v>
      </c>
      <c r="Q44">
        <f t="shared" si="4"/>
        <v>0.76142957772282782</v>
      </c>
      <c r="R44">
        <f t="shared" si="5"/>
        <v>0</v>
      </c>
    </row>
    <row r="45" spans="2:18" x14ac:dyDescent="0.2">
      <c r="B45">
        <v>0.39795015140927081</v>
      </c>
      <c r="C45">
        <v>0</v>
      </c>
      <c r="E45">
        <f t="shared" si="0"/>
        <v>0.79743357620151889</v>
      </c>
      <c r="F45">
        <f t="shared" si="1"/>
        <v>0</v>
      </c>
      <c r="H45">
        <v>5.2246242867475687E-2</v>
      </c>
      <c r="I45">
        <v>1.4376069056048284E-2</v>
      </c>
      <c r="K45">
        <f t="shared" si="2"/>
        <v>0.29478336895706037</v>
      </c>
      <c r="L45">
        <f t="shared" si="3"/>
        <v>8.1112551565681854E-2</v>
      </c>
      <c r="N45">
        <v>0.16717833319938921</v>
      </c>
      <c r="O45">
        <v>0</v>
      </c>
      <c r="Q45">
        <f t="shared" si="4"/>
        <v>0.57284609519458352</v>
      </c>
      <c r="R45">
        <f t="shared" si="5"/>
        <v>0</v>
      </c>
    </row>
    <row r="46" spans="2:18" x14ac:dyDescent="0.2">
      <c r="B46">
        <v>0.41672792809884035</v>
      </c>
      <c r="C46">
        <v>0</v>
      </c>
      <c r="E46">
        <f t="shared" si="0"/>
        <v>0.8350614790070563</v>
      </c>
      <c r="F46">
        <f t="shared" si="1"/>
        <v>0</v>
      </c>
      <c r="H46">
        <v>8.0027719098235098E-2</v>
      </c>
      <c r="I46">
        <v>1.0903679829491872E-2</v>
      </c>
      <c r="K46">
        <f t="shared" si="2"/>
        <v>0.45153181072878229</v>
      </c>
      <c r="L46">
        <f t="shared" si="3"/>
        <v>6.152066249662666E-2</v>
      </c>
      <c r="N46">
        <v>0.20879857827850992</v>
      </c>
      <c r="O46">
        <v>0</v>
      </c>
      <c r="Q46">
        <f t="shared" si="4"/>
        <v>0.71546023913499568</v>
      </c>
      <c r="R46">
        <f t="shared" si="5"/>
        <v>0</v>
      </c>
    </row>
    <row r="47" spans="2:18" x14ac:dyDescent="0.2">
      <c r="B47">
        <v>0.4401057955215612</v>
      </c>
      <c r="C47">
        <v>0</v>
      </c>
      <c r="E47">
        <f t="shared" si="0"/>
        <v>0.88190728709846389</v>
      </c>
      <c r="F47">
        <f t="shared" si="1"/>
        <v>0</v>
      </c>
      <c r="H47">
        <v>0.42854786990380223</v>
      </c>
      <c r="I47">
        <v>1.6047996760954746E-2</v>
      </c>
      <c r="K47">
        <f t="shared" si="2"/>
        <v>2.4179496537205929</v>
      </c>
      <c r="L47">
        <f t="shared" si="3"/>
        <v>9.0545889820360173E-2</v>
      </c>
      <c r="N47">
        <v>0.45940448923499777</v>
      </c>
      <c r="O47">
        <v>4.0119991902387289E-3</v>
      </c>
      <c r="Q47">
        <f t="shared" si="4"/>
        <v>1.5741756885400746</v>
      </c>
      <c r="R47">
        <f t="shared" si="5"/>
        <v>1.3747344085019765E-2</v>
      </c>
    </row>
    <row r="48" spans="2:18" x14ac:dyDescent="0.2">
      <c r="B48">
        <v>0.70660999140319036</v>
      </c>
      <c r="C48">
        <v>5.8230527649089925E-2</v>
      </c>
      <c r="E48">
        <f t="shared" si="0"/>
        <v>1.415942500408466</v>
      </c>
      <c r="F48">
        <f t="shared" si="1"/>
        <v>0.11668541334354028</v>
      </c>
      <c r="H48">
        <v>0.40970087854515197</v>
      </c>
      <c r="I48">
        <v>0</v>
      </c>
      <c r="K48">
        <f t="shared" si="2"/>
        <v>2.3116112970755047</v>
      </c>
      <c r="L48">
        <f t="shared" si="3"/>
        <v>0</v>
      </c>
      <c r="N48">
        <v>0.44700831260698098</v>
      </c>
      <c r="O48">
        <v>0</v>
      </c>
      <c r="Q48">
        <f t="shared" si="4"/>
        <v>1.5316994821991938</v>
      </c>
      <c r="R48">
        <f t="shared" si="5"/>
        <v>0</v>
      </c>
    </row>
    <row r="49" spans="2:18" x14ac:dyDescent="0.2">
      <c r="B49">
        <v>0.83524510056067069</v>
      </c>
      <c r="C49">
        <v>0</v>
      </c>
      <c r="E49">
        <f t="shared" si="0"/>
        <v>1.6737083405702562</v>
      </c>
      <c r="F49">
        <f t="shared" si="1"/>
        <v>0</v>
      </c>
      <c r="H49">
        <v>0.29958792660162725</v>
      </c>
      <c r="I49">
        <v>0</v>
      </c>
      <c r="K49">
        <f t="shared" si="2"/>
        <v>1.6903328058727285</v>
      </c>
      <c r="L49">
        <f t="shared" si="3"/>
        <v>0</v>
      </c>
      <c r="N49">
        <v>0.37277497974852963</v>
      </c>
      <c r="O49">
        <v>0</v>
      </c>
      <c r="Q49">
        <f t="shared" si="4"/>
        <v>1.2773347326085513</v>
      </c>
      <c r="R49">
        <f t="shared" si="5"/>
        <v>0</v>
      </c>
    </row>
    <row r="50" spans="2:18" x14ac:dyDescent="0.2">
      <c r="B50">
        <v>0.82655635152860452</v>
      </c>
      <c r="C50">
        <v>0</v>
      </c>
      <c r="E50">
        <f t="shared" si="0"/>
        <v>1.6562973653794661</v>
      </c>
      <c r="F50">
        <f t="shared" si="1"/>
        <v>0</v>
      </c>
      <c r="H50">
        <v>0.33903263732558031</v>
      </c>
      <c r="I50">
        <v>0</v>
      </c>
      <c r="K50">
        <f t="shared" si="2"/>
        <v>1.9128874639031148</v>
      </c>
      <c r="L50">
        <f t="shared" si="3"/>
        <v>0</v>
      </c>
      <c r="N50">
        <v>0.33895061109541474</v>
      </c>
      <c r="O50">
        <v>0</v>
      </c>
      <c r="Q50">
        <f t="shared" si="4"/>
        <v>1.1614336039482394</v>
      </c>
      <c r="R50">
        <f t="shared" si="5"/>
        <v>0</v>
      </c>
    </row>
    <row r="51" spans="2:18" x14ac:dyDescent="0.2">
      <c r="B51">
        <v>0.58482454101789461</v>
      </c>
      <c r="C51">
        <v>0.25807328054649886</v>
      </c>
      <c r="E51">
        <f t="shared" si="0"/>
        <v>1.1719023690348747</v>
      </c>
      <c r="F51">
        <f t="shared" si="1"/>
        <v>0.51714089892782023</v>
      </c>
      <c r="H51">
        <v>0.21409859858056743</v>
      </c>
      <c r="I51">
        <v>1.6844896806590494E-2</v>
      </c>
      <c r="K51">
        <f t="shared" si="2"/>
        <v>1.2079855452697799</v>
      </c>
      <c r="L51">
        <f t="shared" si="3"/>
        <v>9.5042153422901038E-2</v>
      </c>
      <c r="N51">
        <v>0.27297056658929603</v>
      </c>
      <c r="O51">
        <v>3.5040331986887455E-2</v>
      </c>
      <c r="Q51">
        <f t="shared" si="4"/>
        <v>0.93534921769576873</v>
      </c>
      <c r="R51">
        <f t="shared" si="5"/>
        <v>0.1200676963866492</v>
      </c>
    </row>
    <row r="52" spans="2:18" x14ac:dyDescent="0.2">
      <c r="B52">
        <v>0.72019741837509499</v>
      </c>
      <c r="C52">
        <v>0.22761069466784009</v>
      </c>
      <c r="E52">
        <f t="shared" si="0"/>
        <v>1.4431697057335864</v>
      </c>
      <c r="F52">
        <f t="shared" si="1"/>
        <v>0.45609835701260976</v>
      </c>
      <c r="H52">
        <v>0.26835856559908117</v>
      </c>
      <c r="I52">
        <v>1.1130547168339736E-2</v>
      </c>
      <c r="K52">
        <f t="shared" si="2"/>
        <v>1.5141307338872303</v>
      </c>
      <c r="L52">
        <f t="shared" si="3"/>
        <v>6.2800691734739164E-2</v>
      </c>
      <c r="N52">
        <v>0.30899184448535993</v>
      </c>
      <c r="O52">
        <v>1.2723808674918922E-2</v>
      </c>
      <c r="Q52">
        <f t="shared" si="4"/>
        <v>1.0587781811970902</v>
      </c>
      <c r="R52">
        <f t="shared" si="5"/>
        <v>4.3598856238966865E-2</v>
      </c>
    </row>
    <row r="53" spans="2:18" x14ac:dyDescent="0.2">
      <c r="B53">
        <v>0.7989194268264036</v>
      </c>
      <c r="C53">
        <v>0.32443831955232588</v>
      </c>
      <c r="E53">
        <f t="shared" si="0"/>
        <v>1.6009170328869611</v>
      </c>
      <c r="F53">
        <f t="shared" si="1"/>
        <v>0.65012667667349255</v>
      </c>
      <c r="H53">
        <v>0.31541790556844196</v>
      </c>
      <c r="I53">
        <v>2.0018495348963647E-2</v>
      </c>
      <c r="K53">
        <f t="shared" si="2"/>
        <v>1.7796485972913298</v>
      </c>
      <c r="L53">
        <f t="shared" si="3"/>
        <v>0.11294820788141897</v>
      </c>
      <c r="N53">
        <v>0.37118016096642131</v>
      </c>
      <c r="O53">
        <v>4.98377123791909E-2</v>
      </c>
      <c r="Q53">
        <f t="shared" si="4"/>
        <v>1.2718699950771386</v>
      </c>
      <c r="R53">
        <f t="shared" si="5"/>
        <v>0.17077176439963793</v>
      </c>
    </row>
    <row r="54" spans="2:18" x14ac:dyDescent="0.2">
      <c r="B54">
        <v>1.0825417818925094</v>
      </c>
      <c r="C54">
        <v>0.41714691018707328</v>
      </c>
      <c r="E54">
        <f t="shared" si="0"/>
        <v>2.1692545196051349</v>
      </c>
      <c r="F54">
        <f t="shared" si="1"/>
        <v>0.83590105749144883</v>
      </c>
      <c r="H54">
        <v>0.32233603831315699</v>
      </c>
      <c r="I54">
        <v>1.1798741101124138E-2</v>
      </c>
      <c r="K54">
        <f t="shared" si="2"/>
        <v>1.8186820352086195</v>
      </c>
      <c r="L54">
        <f t="shared" si="3"/>
        <v>6.6570770649743274E-2</v>
      </c>
      <c r="N54">
        <v>0.38905148330450989</v>
      </c>
      <c r="O54">
        <v>5.4492729721557455E-3</v>
      </c>
      <c r="Q54">
        <f t="shared" si="4"/>
        <v>1.3331071005166799</v>
      </c>
      <c r="R54">
        <f t="shared" si="5"/>
        <v>1.8672244686312053E-2</v>
      </c>
    </row>
    <row r="55" spans="2:18" x14ac:dyDescent="0.2">
      <c r="B55">
        <v>0.87468240308171452</v>
      </c>
      <c r="C55">
        <v>0</v>
      </c>
      <c r="E55">
        <f t="shared" si="0"/>
        <v>1.7527348947095809</v>
      </c>
      <c r="F55">
        <f t="shared" si="1"/>
        <v>0</v>
      </c>
      <c r="H55">
        <v>0.35832614016625081</v>
      </c>
      <c r="I55">
        <v>3.341679775856097E-3</v>
      </c>
      <c r="K55">
        <f t="shared" si="2"/>
        <v>2.0217451243626767</v>
      </c>
      <c r="L55">
        <f t="shared" si="3"/>
        <v>1.8854401163375539E-2</v>
      </c>
      <c r="N55">
        <v>0.31501342067611832</v>
      </c>
      <c r="O55">
        <v>0</v>
      </c>
      <c r="Q55">
        <f t="shared" si="4"/>
        <v>1.0794114555082928</v>
      </c>
      <c r="R55">
        <f t="shared" si="5"/>
        <v>0</v>
      </c>
    </row>
    <row r="56" spans="2:18" x14ac:dyDescent="0.2">
      <c r="B56">
        <v>1.3611062335381914</v>
      </c>
      <c r="C56">
        <v>1.4114351386294976E-2</v>
      </c>
      <c r="E56">
        <f t="shared" si="0"/>
        <v>2.7274567117434545</v>
      </c>
      <c r="F56">
        <f t="shared" si="1"/>
        <v>2.8283084355866038E-2</v>
      </c>
      <c r="H56">
        <v>0.29792173184434279</v>
      </c>
      <c r="I56">
        <v>5.0316848050695598E-2</v>
      </c>
      <c r="K56">
        <f t="shared" si="2"/>
        <v>1.680931814013146</v>
      </c>
      <c r="L56">
        <f t="shared" si="3"/>
        <v>0.28389735164895674</v>
      </c>
      <c r="N56">
        <v>0.30731720718122019</v>
      </c>
      <c r="O56">
        <v>3.059420489507278E-2</v>
      </c>
      <c r="Q56">
        <f t="shared" si="4"/>
        <v>1.0530399409467852</v>
      </c>
      <c r="R56">
        <f t="shared" si="5"/>
        <v>0.10483278828257563</v>
      </c>
    </row>
    <row r="57" spans="2:18" x14ac:dyDescent="0.2">
      <c r="B57">
        <v>1.3210447011551985</v>
      </c>
      <c r="C57">
        <v>3.480660865565214E-2</v>
      </c>
      <c r="E57">
        <f t="shared" si="0"/>
        <v>2.6471792927673583</v>
      </c>
      <c r="F57">
        <f t="shared" si="1"/>
        <v>6.9747324677300812E-2</v>
      </c>
      <c r="H57">
        <v>0.27365203686900047</v>
      </c>
      <c r="I57">
        <v>4.8867419763336341E-2</v>
      </c>
      <c r="K57">
        <f t="shared" si="2"/>
        <v>1.5439975187272865</v>
      </c>
      <c r="L57">
        <f t="shared" si="3"/>
        <v>0.27571939797881051</v>
      </c>
      <c r="N57">
        <v>0.38417546205644987</v>
      </c>
      <c r="O57">
        <v>3.7193582744190337E-2</v>
      </c>
      <c r="Q57">
        <f t="shared" si="4"/>
        <v>1.3163991355634368</v>
      </c>
      <c r="R57">
        <f t="shared" si="5"/>
        <v>0.12744593293614628</v>
      </c>
    </row>
    <row r="58" spans="2:18" x14ac:dyDescent="0.2">
      <c r="B58">
        <v>0.58235783278961184</v>
      </c>
      <c r="C58">
        <v>0</v>
      </c>
      <c r="E58">
        <f t="shared" si="0"/>
        <v>1.1669594485284762</v>
      </c>
      <c r="F58">
        <f t="shared" si="1"/>
        <v>0</v>
      </c>
      <c r="H58">
        <v>0.24622545325590667</v>
      </c>
      <c r="I58">
        <v>2.8995586318683122E-2</v>
      </c>
      <c r="K58">
        <f t="shared" si="2"/>
        <v>1.3892514494844146</v>
      </c>
      <c r="L58">
        <f t="shared" si="3"/>
        <v>0.16359868482002546</v>
      </c>
      <c r="N58">
        <v>0.42114455427988839</v>
      </c>
      <c r="O58">
        <v>3.4044487279179018E-2</v>
      </c>
      <c r="Q58">
        <f t="shared" si="4"/>
        <v>1.4430758389244354</v>
      </c>
      <c r="R58">
        <f t="shared" si="5"/>
        <v>0.11665537768892303</v>
      </c>
    </row>
    <row r="59" spans="2:18" x14ac:dyDescent="0.2">
      <c r="B59">
        <v>0.40082996382208963</v>
      </c>
      <c r="C59">
        <v>2.2993455046503596E-2</v>
      </c>
      <c r="E59">
        <f t="shared" si="0"/>
        <v>0.80320429673777483</v>
      </c>
      <c r="F59">
        <f t="shared" si="1"/>
        <v>4.6075502225666615E-2</v>
      </c>
      <c r="H59">
        <v>0.20505712478637081</v>
      </c>
      <c r="I59">
        <v>2.502002286371446E-2</v>
      </c>
      <c r="K59">
        <f t="shared" si="2"/>
        <v>1.1569718080303231</v>
      </c>
      <c r="L59">
        <f t="shared" si="3"/>
        <v>0.14116778980369152</v>
      </c>
      <c r="N59">
        <v>0.37407651626273364</v>
      </c>
      <c r="O59">
        <v>2.3520875118939195E-2</v>
      </c>
      <c r="Q59">
        <f t="shared" si="4"/>
        <v>1.2817945217190558</v>
      </c>
      <c r="R59">
        <f t="shared" si="5"/>
        <v>8.0595620315067118E-2</v>
      </c>
    </row>
    <row r="60" spans="2:18" x14ac:dyDescent="0.2">
      <c r="B60">
        <v>0.22171174891596118</v>
      </c>
      <c r="C60">
        <v>0</v>
      </c>
      <c r="E60">
        <f t="shared" si="0"/>
        <v>0.44427773729408193</v>
      </c>
      <c r="F60">
        <f t="shared" si="1"/>
        <v>0</v>
      </c>
      <c r="H60">
        <v>0.25535290749979545</v>
      </c>
      <c r="I60">
        <v>2.9198501143607957E-2</v>
      </c>
      <c r="K60">
        <f t="shared" si="2"/>
        <v>1.440750304987571</v>
      </c>
      <c r="L60">
        <f t="shared" si="3"/>
        <v>0.16474356935946305</v>
      </c>
      <c r="N60">
        <v>0.4622638423161855</v>
      </c>
      <c r="O60">
        <v>1.9076354080489999E-3</v>
      </c>
      <c r="Q60">
        <f t="shared" si="4"/>
        <v>1.5839734249811206</v>
      </c>
      <c r="R60">
        <f t="shared" si="5"/>
        <v>6.536621544446574E-3</v>
      </c>
    </row>
    <row r="61" spans="2:18" x14ac:dyDescent="0.2">
      <c r="B61">
        <v>0.56173618490967048</v>
      </c>
      <c r="C61">
        <v>6.3494230900525708E-2</v>
      </c>
      <c r="E61">
        <f t="shared" si="0"/>
        <v>1.1256366990387847</v>
      </c>
      <c r="F61">
        <f t="shared" si="1"/>
        <v>0.12723310051740225</v>
      </c>
      <c r="H61">
        <v>0.25605439474111918</v>
      </c>
      <c r="I61">
        <v>1.216788377874449E-2</v>
      </c>
      <c r="K61">
        <f t="shared" si="2"/>
        <v>1.4447082311642405</v>
      </c>
      <c r="L61">
        <f t="shared" si="3"/>
        <v>6.8653544762530203E-2</v>
      </c>
      <c r="N61">
        <v>0.4303631733877521</v>
      </c>
      <c r="O61">
        <v>1.1789154754505869E-2</v>
      </c>
      <c r="Q61">
        <f t="shared" si="4"/>
        <v>1.474663963162566</v>
      </c>
      <c r="R61">
        <f t="shared" si="5"/>
        <v>4.0396211264463182E-2</v>
      </c>
    </row>
    <row r="62" spans="2:18" x14ac:dyDescent="0.2">
      <c r="B62">
        <v>0.69974874371859286</v>
      </c>
      <c r="C62">
        <v>3.6188178528347402E-2</v>
      </c>
      <c r="E62">
        <f t="shared" si="0"/>
        <v>1.4021935691441934</v>
      </c>
      <c r="F62">
        <f t="shared" si="1"/>
        <v>7.2515787512291943E-2</v>
      </c>
      <c r="H62">
        <v>0.28972626022275094</v>
      </c>
      <c r="I62">
        <v>2.3061818852707455E-2</v>
      </c>
      <c r="K62">
        <f t="shared" si="2"/>
        <v>1.6346913840374862</v>
      </c>
      <c r="L62">
        <f t="shared" si="3"/>
        <v>0.1301192254708633</v>
      </c>
      <c r="N62">
        <v>0.42546639739257364</v>
      </c>
      <c r="O62">
        <v>3.9152379320796411E-2</v>
      </c>
      <c r="Q62">
        <f t="shared" si="4"/>
        <v>1.4578848808843918</v>
      </c>
      <c r="R62">
        <f t="shared" si="5"/>
        <v>0.13415786114308098</v>
      </c>
    </row>
    <row r="63" spans="2:18" x14ac:dyDescent="0.2">
      <c r="B63">
        <v>0.58094558712796729</v>
      </c>
      <c r="C63">
        <v>2.150953948075972E-4</v>
      </c>
      <c r="E63">
        <f t="shared" si="0"/>
        <v>1.1641295159239726</v>
      </c>
      <c r="F63">
        <f t="shared" si="1"/>
        <v>4.3101953673965596E-4</v>
      </c>
      <c r="H63">
        <v>0.2272935363778493</v>
      </c>
      <c r="I63">
        <v>1.8641940711319304E-3</v>
      </c>
      <c r="K63">
        <f t="shared" si="2"/>
        <v>1.2824339266955567</v>
      </c>
      <c r="L63">
        <f t="shared" si="3"/>
        <v>1.0518142138410944E-2</v>
      </c>
      <c r="N63">
        <v>0.34794551312504857</v>
      </c>
      <c r="O63">
        <v>0</v>
      </c>
      <c r="Q63">
        <f t="shared" si="4"/>
        <v>1.1922551488561437</v>
      </c>
      <c r="R63">
        <f t="shared" si="5"/>
        <v>0</v>
      </c>
    </row>
    <row r="64" spans="2:18" x14ac:dyDescent="0.2">
      <c r="B64">
        <v>0.84542697666241839</v>
      </c>
      <c r="C64">
        <v>1.8155694879832634E-2</v>
      </c>
      <c r="E64">
        <f t="shared" si="0"/>
        <v>1.6941113228118867</v>
      </c>
      <c r="F64">
        <f t="shared" si="1"/>
        <v>3.6381342349481156E-2</v>
      </c>
      <c r="H64">
        <v>0.23602903231176431</v>
      </c>
      <c r="I64">
        <v>3.0266138902632835E-2</v>
      </c>
      <c r="K64">
        <f t="shared" si="2"/>
        <v>1.3317212778921192</v>
      </c>
      <c r="L64">
        <f t="shared" si="3"/>
        <v>0.17076738730613192</v>
      </c>
      <c r="N64">
        <v>0.33167418554710265</v>
      </c>
      <c r="O64">
        <v>0</v>
      </c>
      <c r="Q64">
        <f t="shared" si="4"/>
        <v>1.1365005167320072</v>
      </c>
      <c r="R64">
        <f t="shared" si="5"/>
        <v>0</v>
      </c>
    </row>
    <row r="65" spans="2:18" x14ac:dyDescent="0.2">
      <c r="B65">
        <v>0.82833954994466508</v>
      </c>
      <c r="C65">
        <v>0.1411755176975619</v>
      </c>
      <c r="E65">
        <f t="shared" si="0"/>
        <v>1.6598706327471511</v>
      </c>
      <c r="F65">
        <f t="shared" si="1"/>
        <v>0.28289497453636336</v>
      </c>
      <c r="H65">
        <v>0.28777431886593435</v>
      </c>
      <c r="I65">
        <v>4.2820980868723373E-2</v>
      </c>
      <c r="K65">
        <f t="shared" si="2"/>
        <v>1.6236781548062755</v>
      </c>
      <c r="L65">
        <f t="shared" si="3"/>
        <v>0.24160422471997725</v>
      </c>
      <c r="N65">
        <v>0.32460315418456864</v>
      </c>
      <c r="O65">
        <v>0</v>
      </c>
      <c r="Q65">
        <f t="shared" si="4"/>
        <v>1.1122712244098079</v>
      </c>
      <c r="R65">
        <f t="shared" si="5"/>
        <v>0</v>
      </c>
    </row>
    <row r="66" spans="2:18" x14ac:dyDescent="0.2">
      <c r="B66">
        <v>0.73357089272318066</v>
      </c>
      <c r="C66">
        <v>0.15049997462057765</v>
      </c>
      <c r="E66">
        <f t="shared" si="0"/>
        <v>1.4699681814669587</v>
      </c>
      <c r="F66">
        <f t="shared" si="1"/>
        <v>0.30157981484594854</v>
      </c>
      <c r="H66">
        <v>0.29899632688393424</v>
      </c>
      <c r="I66">
        <v>6.2330288817575914E-2</v>
      </c>
      <c r="K66">
        <f t="shared" si="2"/>
        <v>1.6869948862772859</v>
      </c>
      <c r="L66">
        <f t="shared" si="3"/>
        <v>0.351679499180787</v>
      </c>
      <c r="N66">
        <v>0.3542217439112838</v>
      </c>
      <c r="O66">
        <v>1.2972105652925137E-2</v>
      </c>
      <c r="Q66">
        <f t="shared" si="4"/>
        <v>1.2137610116652127</v>
      </c>
      <c r="R66">
        <f t="shared" si="5"/>
        <v>4.444965999790753E-2</v>
      </c>
    </row>
    <row r="67" spans="2:18" x14ac:dyDescent="0.2">
      <c r="B67">
        <v>1.5557533027585735</v>
      </c>
      <c r="C67">
        <v>0.15042340261739792</v>
      </c>
      <c r="E67">
        <f t="shared" si="0"/>
        <v>3.1175008113772309</v>
      </c>
      <c r="F67">
        <f t="shared" si="1"/>
        <v>0.30142637581315435</v>
      </c>
      <c r="H67">
        <v>4.4729058541213194E-2</v>
      </c>
      <c r="I67">
        <v>6.5062562501524437E-2</v>
      </c>
      <c r="K67">
        <f t="shared" si="2"/>
        <v>0.2523699665926516</v>
      </c>
      <c r="L67">
        <f t="shared" si="3"/>
        <v>0.36709551375450594</v>
      </c>
      <c r="N67">
        <v>0.13652175530628569</v>
      </c>
      <c r="O67">
        <v>2.5025000609770951E-2</v>
      </c>
      <c r="Q67">
        <f t="shared" si="4"/>
        <v>0.46779958227626289</v>
      </c>
      <c r="R67">
        <f t="shared" si="5"/>
        <v>8.5749592110431053E-2</v>
      </c>
    </row>
    <row r="68" spans="2:18" x14ac:dyDescent="0.2">
      <c r="B68">
        <v>0.30007626707342433</v>
      </c>
      <c r="C68">
        <v>6.7513161969650015E-2</v>
      </c>
      <c r="E68">
        <f t="shared" si="0"/>
        <v>0.60130870647531109</v>
      </c>
      <c r="F68">
        <f t="shared" si="1"/>
        <v>0.13528644730872735</v>
      </c>
      <c r="H68">
        <v>7.5466532328719055E-2</v>
      </c>
      <c r="I68">
        <v>9.1250810110174996E-2</v>
      </c>
      <c r="K68">
        <f t="shared" si="2"/>
        <v>0.42579671613507464</v>
      </c>
      <c r="L68">
        <f t="shared" si="3"/>
        <v>0.51485465266027131</v>
      </c>
      <c r="N68">
        <v>0.17695374101980024</v>
      </c>
      <c r="O68">
        <v>3.3389500972132141E-2</v>
      </c>
      <c r="Q68">
        <f t="shared" si="4"/>
        <v>0.60634208771759968</v>
      </c>
      <c r="R68">
        <f t="shared" si="5"/>
        <v>0.11441102974492108</v>
      </c>
    </row>
    <row r="69" spans="2:18" x14ac:dyDescent="0.2">
      <c r="B69">
        <v>0.62434629751702897</v>
      </c>
      <c r="C69">
        <v>8.7023546836743848E-2</v>
      </c>
      <c r="E69">
        <f t="shared" ref="E69:E132" si="6">B69/0.49903862</f>
        <v>1.2510981565254988</v>
      </c>
      <c r="F69">
        <f t="shared" ref="F69:F132" si="7">C69/0.49903862</f>
        <v>0.17438238915606141</v>
      </c>
      <c r="H69">
        <v>8.3404902706549114E-2</v>
      </c>
      <c r="I69">
        <v>2.1822671615184468E-2</v>
      </c>
      <c r="K69">
        <f t="shared" ref="K69:K132" si="8">H69/0.17723606</f>
        <v>0.4705865313556909</v>
      </c>
      <c r="L69">
        <f t="shared" ref="L69:L132" si="9">I69/0.17723606</f>
        <v>0.12312771800041407</v>
      </c>
      <c r="N69">
        <v>0.1608593232400069</v>
      </c>
      <c r="O69">
        <v>1.315058885414536E-2</v>
      </c>
      <c r="Q69">
        <f t="shared" ref="Q69:Q132" si="10">N69/0.29183813</f>
        <v>0.55119364710843954</v>
      </c>
      <c r="R69">
        <f t="shared" ref="R69:R132" si="11">O69/0.29183813</f>
        <v>4.50612428682481E-2</v>
      </c>
    </row>
    <row r="70" spans="2:18" x14ac:dyDescent="0.2">
      <c r="B70">
        <v>0.35458901584961344</v>
      </c>
      <c r="C70">
        <v>0</v>
      </c>
      <c r="E70">
        <f t="shared" si="6"/>
        <v>0.71054423773777964</v>
      </c>
      <c r="F70">
        <f t="shared" si="7"/>
        <v>0</v>
      </c>
      <c r="H70">
        <v>6.4167708152783692E-2</v>
      </c>
      <c r="I70">
        <v>4.086566661736122E-2</v>
      </c>
      <c r="K70">
        <f t="shared" si="8"/>
        <v>0.36204657310021277</v>
      </c>
      <c r="L70">
        <f t="shared" si="9"/>
        <v>0.23057196496785823</v>
      </c>
      <c r="N70">
        <v>0.13357173482699172</v>
      </c>
      <c r="O70">
        <v>3.8509209056549878E-2</v>
      </c>
      <c r="Q70">
        <f t="shared" si="10"/>
        <v>0.45769116882359318</v>
      </c>
      <c r="R70">
        <f t="shared" si="11"/>
        <v>0.13195400154376635</v>
      </c>
    </row>
    <row r="71" spans="2:18" x14ac:dyDescent="0.2">
      <c r="B71">
        <v>0.5256368310352888</v>
      </c>
      <c r="C71">
        <v>0</v>
      </c>
      <c r="E71">
        <f t="shared" si="6"/>
        <v>1.0532989030694435</v>
      </c>
      <c r="F71">
        <f t="shared" si="7"/>
        <v>0</v>
      </c>
      <c r="H71">
        <v>5.4957002416771969E-2</v>
      </c>
      <c r="I71">
        <v>4.2011259703084024E-2</v>
      </c>
      <c r="K71">
        <f t="shared" si="8"/>
        <v>0.31007799663777208</v>
      </c>
      <c r="L71">
        <f t="shared" si="9"/>
        <v>0.23703562188802901</v>
      </c>
      <c r="N71">
        <v>0.13369530334090896</v>
      </c>
      <c r="O71">
        <v>4.7457046200326231E-2</v>
      </c>
      <c r="Q71">
        <f t="shared" si="10"/>
        <v>0.45811458338534777</v>
      </c>
      <c r="R71">
        <f t="shared" si="11"/>
        <v>0.16261427593552027</v>
      </c>
    </row>
    <row r="72" spans="2:18" x14ac:dyDescent="0.2">
      <c r="B72">
        <v>1.2019279128248117</v>
      </c>
      <c r="C72">
        <v>0</v>
      </c>
      <c r="E72">
        <f t="shared" si="6"/>
        <v>2.4084867676670227</v>
      </c>
      <c r="F72">
        <f t="shared" si="7"/>
        <v>0</v>
      </c>
      <c r="H72">
        <v>7.2881416307484057E-2</v>
      </c>
      <c r="I72">
        <v>5.1208205439134957E-2</v>
      </c>
      <c r="K72">
        <f t="shared" si="8"/>
        <v>0.4112109934484216</v>
      </c>
      <c r="L72">
        <f t="shared" si="9"/>
        <v>0.28892656177944237</v>
      </c>
      <c r="N72">
        <v>0.19496313183485914</v>
      </c>
      <c r="O72">
        <v>6.0195536018795744E-2</v>
      </c>
      <c r="Q72">
        <f t="shared" si="10"/>
        <v>0.66805229266943</v>
      </c>
      <c r="R72">
        <f t="shared" si="11"/>
        <v>0.20626343795033139</v>
      </c>
    </row>
    <row r="73" spans="2:18" x14ac:dyDescent="0.2">
      <c r="B73">
        <v>0.63681752295055583</v>
      </c>
      <c r="C73">
        <v>0</v>
      </c>
      <c r="E73">
        <f t="shared" si="6"/>
        <v>1.2760886581294166</v>
      </c>
      <c r="F73">
        <f t="shared" si="7"/>
        <v>0</v>
      </c>
      <c r="H73">
        <v>8.6487662648505145E-2</v>
      </c>
      <c r="I73">
        <v>6.7166224268476918E-2</v>
      </c>
      <c r="K73">
        <f t="shared" si="8"/>
        <v>0.48798005692806051</v>
      </c>
      <c r="L73">
        <f t="shared" si="9"/>
        <v>0.37896477877288015</v>
      </c>
      <c r="N73">
        <v>0.19295008486008969</v>
      </c>
      <c r="O73">
        <v>8.828388652682187E-2</v>
      </c>
      <c r="Q73">
        <f t="shared" si="10"/>
        <v>0.66115447237853975</v>
      </c>
      <c r="R73">
        <f t="shared" si="11"/>
        <v>0.3025097732322431</v>
      </c>
    </row>
    <row r="74" spans="2:18" x14ac:dyDescent="0.2">
      <c r="B74">
        <v>0.86579022037264786</v>
      </c>
      <c r="C74">
        <v>0</v>
      </c>
      <c r="E74">
        <f t="shared" si="6"/>
        <v>1.7349162683494272</v>
      </c>
      <c r="F74">
        <f t="shared" si="7"/>
        <v>0</v>
      </c>
      <c r="H74">
        <v>7.355755482721453E-2</v>
      </c>
      <c r="I74">
        <v>5.2832022797334101E-2</v>
      </c>
      <c r="K74">
        <f t="shared" si="8"/>
        <v>0.41502589725372213</v>
      </c>
      <c r="L74">
        <f t="shared" si="9"/>
        <v>0.29808845218819524</v>
      </c>
      <c r="N74">
        <v>0.17433991039939001</v>
      </c>
      <c r="O74">
        <v>5.9823027704353736E-2</v>
      </c>
      <c r="Q74">
        <f t="shared" si="10"/>
        <v>0.59738564799394112</v>
      </c>
      <c r="R74">
        <f t="shared" si="11"/>
        <v>0.20498701696160726</v>
      </c>
    </row>
    <row r="75" spans="2:18" x14ac:dyDescent="0.2">
      <c r="B75">
        <v>0.70564140755911375</v>
      </c>
      <c r="C75">
        <v>0</v>
      </c>
      <c r="E75">
        <f t="shared" si="6"/>
        <v>1.4140016008362515</v>
      </c>
      <c r="F75">
        <f t="shared" si="7"/>
        <v>0</v>
      </c>
      <c r="H75">
        <v>6.7699987446555504E-2</v>
      </c>
      <c r="I75">
        <v>4.1170122787062106E-2</v>
      </c>
      <c r="K75">
        <f t="shared" si="8"/>
        <v>0.38197637346799235</v>
      </c>
      <c r="L75">
        <f t="shared" si="9"/>
        <v>0.23228976533930007</v>
      </c>
      <c r="N75">
        <v>0.15465105116636271</v>
      </c>
      <c r="O75">
        <v>4.5037477761250638E-2</v>
      </c>
      <c r="Q75">
        <f t="shared" si="10"/>
        <v>0.5299206487046868</v>
      </c>
      <c r="R75">
        <f t="shared" si="11"/>
        <v>0.15432348665765724</v>
      </c>
    </row>
    <row r="76" spans="2:18" x14ac:dyDescent="0.2">
      <c r="B76">
        <v>0.64162553249036491</v>
      </c>
      <c r="C76">
        <v>0</v>
      </c>
      <c r="E76">
        <f t="shared" si="6"/>
        <v>1.2857232021248475</v>
      </c>
      <c r="F76">
        <f t="shared" si="7"/>
        <v>0</v>
      </c>
      <c r="H76">
        <v>5.3383710008649644E-2</v>
      </c>
      <c r="I76">
        <v>3.9860224123388383E-2</v>
      </c>
      <c r="K76">
        <f t="shared" si="8"/>
        <v>0.30120117773239624</v>
      </c>
      <c r="L76">
        <f t="shared" si="9"/>
        <v>0.22489906469026891</v>
      </c>
      <c r="N76">
        <v>0.14444379586833433</v>
      </c>
      <c r="O76">
        <v>6.1724304133028075E-2</v>
      </c>
      <c r="Q76">
        <f t="shared" si="10"/>
        <v>0.49494490616539499</v>
      </c>
      <c r="R76">
        <f t="shared" si="11"/>
        <v>0.21150184910048622</v>
      </c>
    </row>
    <row r="77" spans="2:18" x14ac:dyDescent="0.2">
      <c r="B77">
        <v>0.48838911437886756</v>
      </c>
      <c r="C77">
        <v>0</v>
      </c>
      <c r="E77">
        <f t="shared" si="6"/>
        <v>0.97865995697661146</v>
      </c>
      <c r="F77">
        <f t="shared" si="7"/>
        <v>0</v>
      </c>
      <c r="H77">
        <v>6.0976915754402644E-2</v>
      </c>
      <c r="I77">
        <v>4.0805588845692839E-2</v>
      </c>
      <c r="K77">
        <f t="shared" si="8"/>
        <v>0.34404350759322139</v>
      </c>
      <c r="L77">
        <f t="shared" si="9"/>
        <v>0.23023299460444357</v>
      </c>
      <c r="N77">
        <v>0.16438600666349357</v>
      </c>
      <c r="O77">
        <v>4.7976771603675201E-2</v>
      </c>
      <c r="Q77">
        <f t="shared" si="10"/>
        <v>0.56327802903442936</v>
      </c>
      <c r="R77">
        <f t="shared" si="11"/>
        <v>0.16439514467720584</v>
      </c>
    </row>
    <row r="78" spans="2:18" x14ac:dyDescent="0.2">
      <c r="B78">
        <v>0.42445608380338462</v>
      </c>
      <c r="C78">
        <v>0</v>
      </c>
      <c r="E78">
        <f t="shared" si="6"/>
        <v>0.85054756644562823</v>
      </c>
      <c r="F78">
        <f t="shared" si="7"/>
        <v>0</v>
      </c>
      <c r="H78">
        <v>8.118220513524646E-2</v>
      </c>
      <c r="I78">
        <v>0</v>
      </c>
      <c r="K78">
        <f t="shared" si="8"/>
        <v>0.45804564339359866</v>
      </c>
      <c r="L78">
        <f t="shared" si="9"/>
        <v>0</v>
      </c>
      <c r="N78">
        <v>0.2316124307748639</v>
      </c>
      <c r="O78">
        <v>0</v>
      </c>
      <c r="Q78">
        <f t="shared" si="10"/>
        <v>0.79363320610251964</v>
      </c>
      <c r="R78">
        <f t="shared" si="11"/>
        <v>0</v>
      </c>
    </row>
    <row r="79" spans="2:18" x14ac:dyDescent="0.2">
      <c r="B79">
        <v>0.6825133689839572</v>
      </c>
      <c r="C79">
        <v>3.738597278301181E-4</v>
      </c>
      <c r="E79">
        <f t="shared" si="6"/>
        <v>1.3676564130125985</v>
      </c>
      <c r="F79">
        <f t="shared" si="7"/>
        <v>7.4915991036949832E-4</v>
      </c>
      <c r="H79">
        <v>0.14271610124986864</v>
      </c>
      <c r="I79">
        <v>0</v>
      </c>
      <c r="K79">
        <f t="shared" si="8"/>
        <v>0.80523174149701049</v>
      </c>
      <c r="L79">
        <f t="shared" si="9"/>
        <v>0</v>
      </c>
      <c r="N79">
        <v>0.17410986240941076</v>
      </c>
      <c r="O79">
        <v>0.34359901154427785</v>
      </c>
      <c r="Q79">
        <f t="shared" si="10"/>
        <v>0.59659737543346636</v>
      </c>
      <c r="R79">
        <f t="shared" si="11"/>
        <v>1.1773616132486797</v>
      </c>
    </row>
    <row r="80" spans="2:18" x14ac:dyDescent="0.2">
      <c r="B80">
        <v>0.40111740394918088</v>
      </c>
      <c r="C80">
        <v>4.224228919901498E-2</v>
      </c>
      <c r="E80">
        <f t="shared" si="6"/>
        <v>0.80378028447814498</v>
      </c>
      <c r="F80">
        <f t="shared" si="7"/>
        <v>8.4647334907697089E-2</v>
      </c>
      <c r="H80">
        <v>9.1536581664425118E-2</v>
      </c>
      <c r="I80">
        <v>0</v>
      </c>
      <c r="K80">
        <f t="shared" si="8"/>
        <v>0.51646703083122658</v>
      </c>
      <c r="L80">
        <f t="shared" si="9"/>
        <v>0</v>
      </c>
      <c r="N80">
        <v>0.13442669276216293</v>
      </c>
      <c r="O80">
        <v>0.21287615740740737</v>
      </c>
      <c r="Q80">
        <f t="shared" si="10"/>
        <v>0.46062073095850409</v>
      </c>
      <c r="R80">
        <f t="shared" si="11"/>
        <v>0.72943229662075815</v>
      </c>
    </row>
    <row r="81" spans="2:18" x14ac:dyDescent="0.2">
      <c r="B81">
        <v>0.4887323943661972</v>
      </c>
      <c r="C81">
        <v>1.3508479560827388E-2</v>
      </c>
      <c r="E81">
        <f t="shared" si="6"/>
        <v>0.97934783958443383</v>
      </c>
      <c r="F81">
        <f t="shared" si="7"/>
        <v>2.70690063242548E-2</v>
      </c>
      <c r="H81">
        <v>9.5483065796003366E-2</v>
      </c>
      <c r="I81">
        <v>1.4226945491944087E-2</v>
      </c>
      <c r="K81">
        <f t="shared" si="8"/>
        <v>0.53873385470204749</v>
      </c>
      <c r="L81">
        <f t="shared" si="9"/>
        <v>8.027116768418395E-2</v>
      </c>
      <c r="N81">
        <v>0.1648069259985358</v>
      </c>
      <c r="O81">
        <v>0.18683579019540622</v>
      </c>
      <c r="Q81">
        <f t="shared" si="10"/>
        <v>0.56472033314678871</v>
      </c>
      <c r="R81">
        <f t="shared" si="11"/>
        <v>0.64020349292741918</v>
      </c>
    </row>
    <row r="82" spans="2:18" x14ac:dyDescent="0.2">
      <c r="B82">
        <v>0.50138366978356497</v>
      </c>
      <c r="C82">
        <v>1.0113416610045542E-2</v>
      </c>
      <c r="E82">
        <f t="shared" si="6"/>
        <v>1.0046991348757035</v>
      </c>
      <c r="F82">
        <f t="shared" si="7"/>
        <v>2.026579948871601E-2</v>
      </c>
      <c r="H82">
        <v>0.14505963649395068</v>
      </c>
      <c r="I82">
        <v>2.6811297584936729E-2</v>
      </c>
      <c r="K82">
        <f t="shared" si="8"/>
        <v>0.81845441889167858</v>
      </c>
      <c r="L82">
        <f t="shared" si="9"/>
        <v>0.15127450691996161</v>
      </c>
      <c r="N82">
        <v>0.18143361301329849</v>
      </c>
      <c r="O82">
        <v>0.14140873453194369</v>
      </c>
      <c r="Q82">
        <f t="shared" si="10"/>
        <v>0.6216926246522293</v>
      </c>
      <c r="R82">
        <f t="shared" si="11"/>
        <v>0.48454509536483015</v>
      </c>
    </row>
    <row r="83" spans="2:18" x14ac:dyDescent="0.2">
      <c r="B83">
        <v>0.47188675509800054</v>
      </c>
      <c r="C83">
        <v>1.8332457414907157E-2</v>
      </c>
      <c r="E83">
        <f t="shared" si="6"/>
        <v>0.94559165600850803</v>
      </c>
      <c r="F83">
        <f t="shared" si="7"/>
        <v>3.6735548472996253E-2</v>
      </c>
      <c r="H83">
        <v>0.17981080326495746</v>
      </c>
      <c r="I83">
        <v>1.4566438365757663E-2</v>
      </c>
      <c r="K83">
        <f t="shared" si="8"/>
        <v>1.0145271975971337</v>
      </c>
      <c r="L83">
        <f t="shared" si="9"/>
        <v>8.2186651891029749E-2</v>
      </c>
      <c r="N83">
        <v>0.19160275254972164</v>
      </c>
      <c r="O83">
        <v>0.13937560401697555</v>
      </c>
      <c r="Q83">
        <f t="shared" si="10"/>
        <v>0.6565377613601131</v>
      </c>
      <c r="R83">
        <f t="shared" si="11"/>
        <v>0.47757845767780777</v>
      </c>
    </row>
    <row r="84" spans="2:18" x14ac:dyDescent="0.2">
      <c r="B84">
        <v>0.42461908580593416</v>
      </c>
      <c r="C84">
        <v>3.2467350876702467E-2</v>
      </c>
      <c r="E84">
        <f t="shared" si="6"/>
        <v>0.85087419848574875</v>
      </c>
      <c r="F84">
        <f t="shared" si="7"/>
        <v>6.5059796127006103E-2</v>
      </c>
      <c r="H84">
        <v>0.12237964801367895</v>
      </c>
      <c r="I84">
        <v>1.4291584043465912E-4</v>
      </c>
      <c r="K84">
        <f t="shared" si="8"/>
        <v>0.69048955395238953</v>
      </c>
      <c r="L84">
        <f t="shared" si="9"/>
        <v>8.0635870846293423E-4</v>
      </c>
      <c r="N84">
        <v>0.21100618141525732</v>
      </c>
      <c r="O84">
        <v>0.15045465101738209</v>
      </c>
      <c r="Q84">
        <f t="shared" si="10"/>
        <v>0.72302471721312545</v>
      </c>
      <c r="R84">
        <f t="shared" si="11"/>
        <v>0.5155414442156071</v>
      </c>
    </row>
    <row r="85" spans="2:18" x14ac:dyDescent="0.2">
      <c r="B85">
        <v>0.60055289651757704</v>
      </c>
      <c r="C85">
        <v>1.0369734677823396E-3</v>
      </c>
      <c r="E85">
        <f t="shared" si="6"/>
        <v>1.20341968025957</v>
      </c>
      <c r="F85">
        <f t="shared" si="7"/>
        <v>2.0779423199397667E-3</v>
      </c>
      <c r="H85">
        <v>0.12163311305773268</v>
      </c>
      <c r="I85">
        <v>0</v>
      </c>
      <c r="K85">
        <f t="shared" si="8"/>
        <v>0.68627745989011879</v>
      </c>
      <c r="L85">
        <f t="shared" si="9"/>
        <v>0</v>
      </c>
      <c r="N85">
        <v>0.2011577275754316</v>
      </c>
      <c r="O85">
        <v>0.18356537530266351</v>
      </c>
      <c r="Q85">
        <f t="shared" si="10"/>
        <v>0.68927842833776254</v>
      </c>
      <c r="R85">
        <f t="shared" si="11"/>
        <v>0.6289972297405535</v>
      </c>
    </row>
    <row r="86" spans="2:18" x14ac:dyDescent="0.2">
      <c r="B86">
        <v>0.43241519633150105</v>
      </c>
      <c r="C86">
        <v>0</v>
      </c>
      <c r="E86">
        <f t="shared" si="6"/>
        <v>0.86649645739141601</v>
      </c>
      <c r="F86">
        <f t="shared" si="7"/>
        <v>0</v>
      </c>
      <c r="H86">
        <v>0.1189075653415512</v>
      </c>
      <c r="I86">
        <v>0</v>
      </c>
      <c r="K86">
        <f t="shared" si="8"/>
        <v>0.67089939452248715</v>
      </c>
      <c r="L86">
        <f t="shared" si="9"/>
        <v>0</v>
      </c>
      <c r="N86">
        <v>0.1996604058591015</v>
      </c>
      <c r="O86">
        <v>0.12080230571603702</v>
      </c>
      <c r="Q86">
        <f t="shared" si="10"/>
        <v>0.68414777006384164</v>
      </c>
      <c r="R86">
        <f t="shared" si="11"/>
        <v>0.41393599155818683</v>
      </c>
    </row>
    <row r="87" spans="2:18" x14ac:dyDescent="0.2">
      <c r="B87">
        <v>0.43210749646393193</v>
      </c>
      <c r="C87">
        <v>0</v>
      </c>
      <c r="E87">
        <f t="shared" si="6"/>
        <v>0.86587987211076356</v>
      </c>
      <c r="F87">
        <f t="shared" si="7"/>
        <v>0</v>
      </c>
      <c r="H87">
        <v>0.12351430342750862</v>
      </c>
      <c r="I87">
        <v>0</v>
      </c>
      <c r="K87">
        <f t="shared" si="8"/>
        <v>0.69689149842029108</v>
      </c>
      <c r="L87">
        <f t="shared" si="9"/>
        <v>0</v>
      </c>
      <c r="N87">
        <v>0.20854958226315942</v>
      </c>
      <c r="O87">
        <v>8.6051096145958711E-2</v>
      </c>
      <c r="Q87">
        <f t="shared" si="10"/>
        <v>0.71460704008471898</v>
      </c>
      <c r="R87">
        <f t="shared" si="11"/>
        <v>0.2948589896253746</v>
      </c>
    </row>
    <row r="88" spans="2:18" x14ac:dyDescent="0.2">
      <c r="B88">
        <v>0.52212947505101082</v>
      </c>
      <c r="C88">
        <v>0</v>
      </c>
      <c r="E88">
        <f t="shared" si="6"/>
        <v>1.0462706775099107</v>
      </c>
      <c r="F88">
        <f t="shared" si="7"/>
        <v>0</v>
      </c>
      <c r="H88">
        <v>0.15359317094993685</v>
      </c>
      <c r="I88">
        <v>0</v>
      </c>
      <c r="K88">
        <f t="shared" si="8"/>
        <v>0.86660226451624378</v>
      </c>
      <c r="L88">
        <f t="shared" si="9"/>
        <v>0</v>
      </c>
      <c r="N88">
        <v>0.26362817466794836</v>
      </c>
      <c r="O88">
        <v>0.11795991360289838</v>
      </c>
      <c r="Q88">
        <f t="shared" si="10"/>
        <v>0.90333697885176412</v>
      </c>
      <c r="R88">
        <f t="shared" si="11"/>
        <v>0.40419637284167903</v>
      </c>
    </row>
    <row r="89" spans="2:18" x14ac:dyDescent="0.2">
      <c r="B89">
        <v>0.40071284776079985</v>
      </c>
      <c r="C89">
        <v>0</v>
      </c>
      <c r="E89">
        <f t="shared" si="6"/>
        <v>0.80296961337541339</v>
      </c>
      <c r="F89">
        <f t="shared" si="7"/>
        <v>0</v>
      </c>
      <c r="H89">
        <v>0.1766774812693031</v>
      </c>
      <c r="I89">
        <v>0</v>
      </c>
      <c r="K89">
        <f t="shared" si="8"/>
        <v>0.99684839117560564</v>
      </c>
      <c r="L89">
        <f t="shared" si="9"/>
        <v>0</v>
      </c>
      <c r="N89">
        <v>0.22001383489706644</v>
      </c>
      <c r="O89">
        <v>0</v>
      </c>
      <c r="Q89">
        <f t="shared" si="10"/>
        <v>0.75388995569929973</v>
      </c>
      <c r="R89">
        <f t="shared" si="11"/>
        <v>0</v>
      </c>
    </row>
    <row r="90" spans="2:18" x14ac:dyDescent="0.2">
      <c r="B90">
        <v>0.51744843790792794</v>
      </c>
      <c r="C90">
        <v>0</v>
      </c>
      <c r="E90">
        <f t="shared" si="6"/>
        <v>1.0368905675234674</v>
      </c>
      <c r="F90">
        <f t="shared" si="7"/>
        <v>0</v>
      </c>
      <c r="H90">
        <v>0.18709114696903612</v>
      </c>
      <c r="I90">
        <v>3.6375929682217714E-2</v>
      </c>
      <c r="K90">
        <f t="shared" si="8"/>
        <v>1.0556042995372168</v>
      </c>
      <c r="L90">
        <f t="shared" si="9"/>
        <v>0.20524000410648777</v>
      </c>
      <c r="N90">
        <v>0.2906328184176098</v>
      </c>
      <c r="O90">
        <v>0</v>
      </c>
      <c r="Q90">
        <f t="shared" si="10"/>
        <v>0.99586993110739097</v>
      </c>
      <c r="R90">
        <f t="shared" si="11"/>
        <v>0</v>
      </c>
    </row>
    <row r="91" spans="2:18" x14ac:dyDescent="0.2">
      <c r="B91">
        <v>0.52764789591380346</v>
      </c>
      <c r="C91">
        <v>0</v>
      </c>
      <c r="E91">
        <f t="shared" si="6"/>
        <v>1.0573287813151684</v>
      </c>
      <c r="F91">
        <f t="shared" si="7"/>
        <v>0</v>
      </c>
      <c r="H91">
        <v>0.16463409544320065</v>
      </c>
      <c r="I91">
        <v>4.0538680821783149E-2</v>
      </c>
      <c r="K91">
        <f t="shared" si="8"/>
        <v>0.92889728784989156</v>
      </c>
      <c r="L91">
        <f t="shared" si="9"/>
        <v>0.2287270481062553</v>
      </c>
      <c r="N91">
        <v>0.29603752952862727</v>
      </c>
      <c r="O91">
        <v>0</v>
      </c>
      <c r="Q91">
        <f t="shared" si="10"/>
        <v>1.0143894820345349</v>
      </c>
      <c r="R91">
        <f t="shared" si="11"/>
        <v>0</v>
      </c>
    </row>
    <row r="92" spans="2:18" x14ac:dyDescent="0.2">
      <c r="B92">
        <v>0.56023194912083796</v>
      </c>
      <c r="C92">
        <v>0</v>
      </c>
      <c r="E92">
        <f t="shared" si="6"/>
        <v>1.1226224317485447</v>
      </c>
      <c r="F92">
        <f t="shared" si="7"/>
        <v>0</v>
      </c>
      <c r="H92">
        <v>0.45997501536753183</v>
      </c>
      <c r="I92">
        <v>5.7615445007494111E-2</v>
      </c>
      <c r="K92">
        <f t="shared" si="8"/>
        <v>2.5952676637447922</v>
      </c>
      <c r="L92">
        <f t="shared" si="9"/>
        <v>0.32507744195788435</v>
      </c>
      <c r="N92">
        <v>0.47706767662747129</v>
      </c>
      <c r="O92">
        <v>0</v>
      </c>
      <c r="Q92">
        <f t="shared" si="10"/>
        <v>1.6346996077156584</v>
      </c>
      <c r="R92">
        <f t="shared" si="11"/>
        <v>0</v>
      </c>
    </row>
    <row r="93" spans="2:18" x14ac:dyDescent="0.2">
      <c r="B93">
        <v>0.36920971111591372</v>
      </c>
      <c r="C93">
        <v>2.515252206122669E-2</v>
      </c>
      <c r="E93">
        <f t="shared" si="6"/>
        <v>0.73984196076029896</v>
      </c>
      <c r="F93">
        <f t="shared" si="7"/>
        <v>5.0401954985421153E-2</v>
      </c>
      <c r="H93">
        <v>0.38698976723265494</v>
      </c>
      <c r="I93">
        <v>5.3993352919157432E-2</v>
      </c>
      <c r="K93">
        <f t="shared" si="8"/>
        <v>2.183470831120117</v>
      </c>
      <c r="L93">
        <f t="shared" si="9"/>
        <v>0.30464090049822495</v>
      </c>
      <c r="N93">
        <v>0.43794744930469653</v>
      </c>
      <c r="O93">
        <v>0</v>
      </c>
      <c r="Q93">
        <f t="shared" si="10"/>
        <v>1.5006519172278707</v>
      </c>
      <c r="R93">
        <f t="shared" si="11"/>
        <v>0</v>
      </c>
    </row>
    <row r="94" spans="2:18" x14ac:dyDescent="0.2">
      <c r="B94">
        <v>0.65645250414427103</v>
      </c>
      <c r="C94">
        <v>1.456304299252135E-2</v>
      </c>
      <c r="E94">
        <f t="shared" si="6"/>
        <v>1.3154342726907009</v>
      </c>
      <c r="F94">
        <f t="shared" si="7"/>
        <v>2.9182196344886793E-2</v>
      </c>
      <c r="H94">
        <v>0.43425539286300407</v>
      </c>
      <c r="I94">
        <v>3.2423827416277459E-2</v>
      </c>
      <c r="K94">
        <f t="shared" si="8"/>
        <v>2.4501525979702103</v>
      </c>
      <c r="L94">
        <f t="shared" si="9"/>
        <v>0.18294148163910584</v>
      </c>
      <c r="N94">
        <v>0.49762039350121257</v>
      </c>
      <c r="O94">
        <v>0</v>
      </c>
      <c r="Q94">
        <f t="shared" si="10"/>
        <v>1.7051246644885389</v>
      </c>
      <c r="R94">
        <f t="shared" si="11"/>
        <v>0</v>
      </c>
    </row>
    <row r="95" spans="2:18" x14ac:dyDescent="0.2">
      <c r="B95">
        <v>0.7272829551846991</v>
      </c>
      <c r="C95">
        <v>1.9442152609586719E-2</v>
      </c>
      <c r="E95">
        <f t="shared" si="6"/>
        <v>1.4573680794177795</v>
      </c>
      <c r="F95">
        <f t="shared" si="7"/>
        <v>3.8959214438326874E-2</v>
      </c>
      <c r="H95">
        <v>0.40344240590126734</v>
      </c>
      <c r="I95">
        <v>0</v>
      </c>
      <c r="K95">
        <f t="shared" si="8"/>
        <v>2.2762997885490535</v>
      </c>
      <c r="L95">
        <f t="shared" si="9"/>
        <v>0</v>
      </c>
      <c r="N95">
        <v>0.47348358091690795</v>
      </c>
      <c r="O95">
        <v>0</v>
      </c>
      <c r="Q95">
        <f t="shared" si="10"/>
        <v>1.6224184993129855</v>
      </c>
      <c r="R95">
        <f t="shared" si="11"/>
        <v>0</v>
      </c>
    </row>
    <row r="96" spans="2:18" x14ac:dyDescent="0.2">
      <c r="B96">
        <v>1.3142193510924005</v>
      </c>
      <c r="C96">
        <v>0</v>
      </c>
      <c r="E96">
        <f t="shared" si="6"/>
        <v>2.6335022950576463</v>
      </c>
      <c r="F96">
        <f t="shared" si="7"/>
        <v>0</v>
      </c>
      <c r="H96">
        <v>0.35925870572410706</v>
      </c>
      <c r="I96">
        <v>0</v>
      </c>
      <c r="K96">
        <f t="shared" si="8"/>
        <v>2.0270068389249176</v>
      </c>
      <c r="L96">
        <f t="shared" si="9"/>
        <v>0</v>
      </c>
      <c r="N96">
        <v>0.45304139889403677</v>
      </c>
      <c r="O96">
        <v>0</v>
      </c>
      <c r="Q96">
        <f t="shared" si="10"/>
        <v>1.552372196511939</v>
      </c>
      <c r="R96">
        <f t="shared" si="11"/>
        <v>0</v>
      </c>
    </row>
    <row r="97" spans="2:18" x14ac:dyDescent="0.2">
      <c r="B97">
        <v>0.4368689165832802</v>
      </c>
      <c r="C97">
        <v>0</v>
      </c>
      <c r="E97">
        <f t="shared" si="6"/>
        <v>0.87542105775957824</v>
      </c>
      <c r="F97">
        <f t="shared" si="7"/>
        <v>0</v>
      </c>
      <c r="H97">
        <v>0.32853172637719452</v>
      </c>
      <c r="I97">
        <v>0</v>
      </c>
      <c r="K97">
        <f t="shared" si="8"/>
        <v>1.8536393010383696</v>
      </c>
      <c r="L97">
        <f t="shared" si="9"/>
        <v>0</v>
      </c>
      <c r="N97">
        <v>0.49405646359583955</v>
      </c>
      <c r="O97">
        <v>0</v>
      </c>
      <c r="Q97">
        <f t="shared" si="10"/>
        <v>1.6929126553676848</v>
      </c>
      <c r="R97">
        <f t="shared" si="11"/>
        <v>0</v>
      </c>
    </row>
    <row r="98" spans="2:18" x14ac:dyDescent="0.2">
      <c r="B98">
        <v>1.107957824057074</v>
      </c>
      <c r="C98">
        <v>0</v>
      </c>
      <c r="E98">
        <f t="shared" si="6"/>
        <v>2.2201845301212839</v>
      </c>
      <c r="F98">
        <f t="shared" si="7"/>
        <v>0</v>
      </c>
      <c r="H98">
        <v>0.17903407121019513</v>
      </c>
      <c r="I98">
        <v>0</v>
      </c>
      <c r="K98">
        <f t="shared" si="8"/>
        <v>1.0101447256850278</v>
      </c>
      <c r="L98">
        <f t="shared" si="9"/>
        <v>0</v>
      </c>
      <c r="N98">
        <v>0.28664782576720627</v>
      </c>
      <c r="O98">
        <v>0</v>
      </c>
      <c r="Q98">
        <f t="shared" si="10"/>
        <v>0.98221512647167208</v>
      </c>
      <c r="R98">
        <f t="shared" si="11"/>
        <v>0</v>
      </c>
    </row>
    <row r="99" spans="2:18" x14ac:dyDescent="0.2">
      <c r="B99">
        <v>0.23739376770538231</v>
      </c>
      <c r="C99">
        <v>7.4753923915935147E-2</v>
      </c>
      <c r="E99">
        <f t="shared" si="6"/>
        <v>0.47570219656623436</v>
      </c>
      <c r="F99">
        <f t="shared" si="7"/>
        <v>0.14979586933759786</v>
      </c>
      <c r="H99">
        <v>0.24312684609505714</v>
      </c>
      <c r="I99">
        <v>0</v>
      </c>
      <c r="K99">
        <f t="shared" si="8"/>
        <v>1.3717685108496382</v>
      </c>
      <c r="L99">
        <f t="shared" si="9"/>
        <v>0</v>
      </c>
      <c r="N99">
        <v>0.37676863652324794</v>
      </c>
      <c r="O99">
        <v>0</v>
      </c>
      <c r="Q99">
        <f t="shared" si="10"/>
        <v>1.2910192253604693</v>
      </c>
      <c r="R99">
        <f t="shared" si="11"/>
        <v>0</v>
      </c>
    </row>
    <row r="100" spans="2:18" x14ac:dyDescent="0.2">
      <c r="B100">
        <v>1.078191411402609</v>
      </c>
      <c r="C100">
        <v>0.10317983112761239</v>
      </c>
      <c r="E100">
        <f t="shared" si="6"/>
        <v>2.1605370169599478</v>
      </c>
      <c r="F100">
        <f t="shared" si="7"/>
        <v>0.20675720674206016</v>
      </c>
      <c r="H100">
        <v>0.32038798824127707</v>
      </c>
      <c r="I100">
        <v>0</v>
      </c>
      <c r="K100">
        <f t="shared" si="8"/>
        <v>1.8076907613567863</v>
      </c>
      <c r="L100">
        <f t="shared" si="9"/>
        <v>0</v>
      </c>
      <c r="N100">
        <v>0.43199662618920642</v>
      </c>
      <c r="O100">
        <v>0</v>
      </c>
      <c r="Q100">
        <f t="shared" si="10"/>
        <v>1.480261082365099</v>
      </c>
      <c r="R100">
        <f t="shared" si="11"/>
        <v>0</v>
      </c>
    </row>
    <row r="101" spans="2:18" x14ac:dyDescent="0.2">
      <c r="B101">
        <v>0.75192604006163344</v>
      </c>
      <c r="C101">
        <v>0.14654471544715456</v>
      </c>
      <c r="E101">
        <f t="shared" si="6"/>
        <v>1.5067491972096938</v>
      </c>
      <c r="F101">
        <f t="shared" si="7"/>
        <v>0.2936540571692719</v>
      </c>
      <c r="H101">
        <v>0.16909554862489379</v>
      </c>
      <c r="I101">
        <v>3.6375929682217575E-2</v>
      </c>
      <c r="K101">
        <f t="shared" si="8"/>
        <v>0.95406966632463952</v>
      </c>
      <c r="L101">
        <f t="shared" si="9"/>
        <v>0.20524000410648699</v>
      </c>
      <c r="N101">
        <v>0.29650316605235816</v>
      </c>
      <c r="O101">
        <v>0</v>
      </c>
      <c r="Q101">
        <f t="shared" si="10"/>
        <v>1.0159850121447742</v>
      </c>
      <c r="R101">
        <f t="shared" si="11"/>
        <v>0</v>
      </c>
    </row>
    <row r="102" spans="2:18" x14ac:dyDescent="0.2">
      <c r="B102">
        <v>0.14700140736368988</v>
      </c>
      <c r="C102">
        <v>0.14011680865884385</v>
      </c>
      <c r="E102">
        <f t="shared" si="6"/>
        <v>0.2945692006035322</v>
      </c>
      <c r="F102">
        <f t="shared" si="7"/>
        <v>0.28077347732895674</v>
      </c>
      <c r="H102">
        <v>0.15935571733611315</v>
      </c>
      <c r="I102">
        <v>4.0538680821782934E-2</v>
      </c>
      <c r="K102">
        <f t="shared" si="8"/>
        <v>0.89911566154265188</v>
      </c>
      <c r="L102">
        <f t="shared" si="9"/>
        <v>0.22872704810625408</v>
      </c>
      <c r="N102">
        <v>0.31671066126401798</v>
      </c>
      <c r="O102">
        <v>0</v>
      </c>
      <c r="Q102">
        <f t="shared" si="10"/>
        <v>1.0852271471997783</v>
      </c>
      <c r="R102">
        <f t="shared" si="11"/>
        <v>0</v>
      </c>
    </row>
    <row r="103" spans="2:18" x14ac:dyDescent="0.2">
      <c r="B103">
        <v>0.29416581371545542</v>
      </c>
      <c r="C103">
        <v>0.17311717810537572</v>
      </c>
      <c r="E103">
        <f t="shared" si="6"/>
        <v>0.58946502720662264</v>
      </c>
      <c r="F103">
        <f t="shared" si="7"/>
        <v>0.3469013642779305</v>
      </c>
      <c r="H103">
        <v>0.1681798412525824</v>
      </c>
      <c r="I103">
        <v>5.7615445007494048E-2</v>
      </c>
      <c r="K103">
        <f t="shared" si="8"/>
        <v>0.948903068893443</v>
      </c>
      <c r="L103">
        <f t="shared" si="9"/>
        <v>0.32507744195788402</v>
      </c>
      <c r="N103">
        <v>0.29583016200935086</v>
      </c>
      <c r="O103">
        <v>0</v>
      </c>
      <c r="Q103">
        <f t="shared" si="10"/>
        <v>1.0136789254007037</v>
      </c>
      <c r="R103">
        <f t="shared" si="11"/>
        <v>0</v>
      </c>
    </row>
    <row r="104" spans="2:18" x14ac:dyDescent="0.2">
      <c r="B104">
        <v>0.44786001418775107</v>
      </c>
      <c r="C104">
        <v>0.14427422021382125</v>
      </c>
      <c r="E104">
        <f t="shared" si="6"/>
        <v>0.89744560087904834</v>
      </c>
      <c r="F104">
        <f t="shared" si="7"/>
        <v>0.28910431864736491</v>
      </c>
      <c r="H104">
        <v>7.7078930470615356E-2</v>
      </c>
      <c r="I104">
        <v>5.3993352919157432E-2</v>
      </c>
      <c r="K104">
        <f t="shared" si="8"/>
        <v>0.43489417712521566</v>
      </c>
      <c r="L104">
        <f t="shared" si="9"/>
        <v>0.30464090049822495</v>
      </c>
      <c r="N104">
        <v>0.20794603726770033</v>
      </c>
      <c r="O104">
        <v>0</v>
      </c>
      <c r="Q104">
        <f t="shared" si="10"/>
        <v>0.7125389587292803</v>
      </c>
      <c r="R104">
        <f t="shared" si="11"/>
        <v>0</v>
      </c>
    </row>
    <row r="105" spans="2:18" x14ac:dyDescent="0.2">
      <c r="B105">
        <v>0.43786270559581431</v>
      </c>
      <c r="C105">
        <v>0.2226821192052981</v>
      </c>
      <c r="E105">
        <f t="shared" si="6"/>
        <v>0.87741246478241364</v>
      </c>
      <c r="F105">
        <f t="shared" si="7"/>
        <v>0.44622221663986267</v>
      </c>
      <c r="H105">
        <v>0.12007229616147827</v>
      </c>
      <c r="I105">
        <v>3.2423827416277459E-2</v>
      </c>
      <c r="K105">
        <f t="shared" si="8"/>
        <v>0.67747103022645772</v>
      </c>
      <c r="L105">
        <f t="shared" si="9"/>
        <v>0.18294148163910584</v>
      </c>
      <c r="N105">
        <v>0.25467965975303025</v>
      </c>
      <c r="O105">
        <v>0</v>
      </c>
      <c r="Q105">
        <f t="shared" si="10"/>
        <v>0.87267438203853032</v>
      </c>
      <c r="R105">
        <f t="shared" si="11"/>
        <v>0</v>
      </c>
    </row>
    <row r="106" spans="2:18" x14ac:dyDescent="0.2">
      <c r="B106">
        <v>0.27772069526500553</v>
      </c>
      <c r="C106">
        <v>0.12867692459680413</v>
      </c>
      <c r="E106">
        <f t="shared" si="6"/>
        <v>0.55651142844416635</v>
      </c>
      <c r="F106">
        <f t="shared" si="7"/>
        <v>0.25784963215232548</v>
      </c>
      <c r="H106">
        <v>0.11797553140591897</v>
      </c>
      <c r="I106">
        <v>0</v>
      </c>
      <c r="K106">
        <f t="shared" si="8"/>
        <v>0.66564067947526573</v>
      </c>
      <c r="L106">
        <f t="shared" si="9"/>
        <v>0</v>
      </c>
      <c r="N106">
        <v>0.23180233750256307</v>
      </c>
      <c r="O106">
        <v>0</v>
      </c>
      <c r="Q106">
        <f t="shared" si="10"/>
        <v>0.79428393233798167</v>
      </c>
      <c r="R106">
        <f t="shared" si="11"/>
        <v>0</v>
      </c>
    </row>
    <row r="107" spans="2:18" x14ac:dyDescent="0.2">
      <c r="B107">
        <v>0.31265552790614992</v>
      </c>
      <c r="C107">
        <v>0.16062355658198613</v>
      </c>
      <c r="E107">
        <f t="shared" si="6"/>
        <v>0.6265156951302685</v>
      </c>
      <c r="F107">
        <f t="shared" si="7"/>
        <v>0.32186598420375989</v>
      </c>
      <c r="H107">
        <v>5.0572331278810882E-2</v>
      </c>
      <c r="I107">
        <v>0</v>
      </c>
      <c r="K107">
        <f t="shared" si="8"/>
        <v>0.28533883724796683</v>
      </c>
      <c r="L107">
        <f t="shared" si="9"/>
        <v>0</v>
      </c>
      <c r="N107">
        <v>0.15685502667426332</v>
      </c>
      <c r="O107">
        <v>0</v>
      </c>
      <c r="Q107">
        <f t="shared" si="10"/>
        <v>0.53747269650563945</v>
      </c>
      <c r="R107">
        <f t="shared" si="11"/>
        <v>0</v>
      </c>
    </row>
    <row r="108" spans="2:18" x14ac:dyDescent="0.2">
      <c r="B108">
        <v>0.24160316116285632</v>
      </c>
      <c r="C108">
        <v>0.2117104124603405</v>
      </c>
      <c r="E108">
        <f t="shared" si="6"/>
        <v>0.48413720197217669</v>
      </c>
      <c r="F108">
        <f t="shared" si="7"/>
        <v>0.42423652995100963</v>
      </c>
      <c r="H108">
        <v>0.19748958717026044</v>
      </c>
      <c r="I108">
        <v>0</v>
      </c>
      <c r="K108">
        <f t="shared" si="8"/>
        <v>1.1142743027026241</v>
      </c>
      <c r="L108">
        <f t="shared" si="9"/>
        <v>0</v>
      </c>
      <c r="N108">
        <v>0.37899866829116274</v>
      </c>
      <c r="O108">
        <v>0</v>
      </c>
      <c r="Q108">
        <f t="shared" si="10"/>
        <v>1.2986605564227087</v>
      </c>
      <c r="R108">
        <f t="shared" si="11"/>
        <v>0</v>
      </c>
    </row>
    <row r="109" spans="2:18" x14ac:dyDescent="0.2">
      <c r="B109">
        <v>0.33969235822202742</v>
      </c>
      <c r="C109">
        <v>0.20781177561427902</v>
      </c>
      <c r="E109">
        <f t="shared" si="6"/>
        <v>0.68069352672950934</v>
      </c>
      <c r="F109">
        <f t="shared" si="7"/>
        <v>0.41642423509082127</v>
      </c>
      <c r="H109">
        <v>8.0885387881883042E-2</v>
      </c>
      <c r="I109">
        <v>0</v>
      </c>
      <c r="K109">
        <f t="shared" si="8"/>
        <v>0.45637094325998356</v>
      </c>
      <c r="L109">
        <f t="shared" si="9"/>
        <v>0</v>
      </c>
      <c r="N109">
        <v>0.21116109218359772</v>
      </c>
      <c r="O109">
        <v>0</v>
      </c>
      <c r="Q109">
        <f t="shared" si="10"/>
        <v>0.72355552779754218</v>
      </c>
      <c r="R109">
        <f t="shared" si="11"/>
        <v>0</v>
      </c>
    </row>
    <row r="110" spans="2:18" x14ac:dyDescent="0.2">
      <c r="B110">
        <v>0.33995989188246567</v>
      </c>
      <c r="C110">
        <v>0.14758790934635893</v>
      </c>
      <c r="E110">
        <f t="shared" si="6"/>
        <v>0.68122962483838556</v>
      </c>
      <c r="F110">
        <f t="shared" si="7"/>
        <v>0.29574446431893175</v>
      </c>
      <c r="H110">
        <v>6.7586987270155593E-2</v>
      </c>
      <c r="I110">
        <v>0</v>
      </c>
      <c r="K110">
        <f t="shared" si="8"/>
        <v>0.38133880470010217</v>
      </c>
      <c r="L110">
        <f t="shared" si="9"/>
        <v>0</v>
      </c>
      <c r="N110">
        <v>0.19885714285714282</v>
      </c>
      <c r="O110">
        <v>0</v>
      </c>
      <c r="Q110">
        <f t="shared" si="10"/>
        <v>0.6813953435664587</v>
      </c>
      <c r="R110">
        <f t="shared" si="11"/>
        <v>0</v>
      </c>
    </row>
    <row r="111" spans="2:18" x14ac:dyDescent="0.2">
      <c r="B111">
        <v>0.38305095706156234</v>
      </c>
      <c r="C111">
        <v>0.15622133904004884</v>
      </c>
      <c r="E111">
        <f t="shared" si="6"/>
        <v>0.76757778197920301</v>
      </c>
      <c r="F111">
        <f t="shared" si="7"/>
        <v>0.31304458769152743</v>
      </c>
      <c r="H111">
        <v>9.3179562367427943E-2</v>
      </c>
      <c r="I111">
        <v>0</v>
      </c>
      <c r="K111">
        <f t="shared" si="8"/>
        <v>0.52573704452371572</v>
      </c>
      <c r="L111">
        <f t="shared" si="9"/>
        <v>0</v>
      </c>
      <c r="N111">
        <v>0.25931468129808494</v>
      </c>
      <c r="O111">
        <v>0</v>
      </c>
      <c r="Q111">
        <f t="shared" si="10"/>
        <v>0.88855654776188764</v>
      </c>
      <c r="R111">
        <f t="shared" si="11"/>
        <v>0</v>
      </c>
    </row>
    <row r="112" spans="2:18" x14ac:dyDescent="0.2">
      <c r="B112">
        <v>0.4421562192320313</v>
      </c>
      <c r="C112">
        <v>0.21309632836566486</v>
      </c>
      <c r="E112">
        <f t="shared" si="6"/>
        <v>0.88601603465485557</v>
      </c>
      <c r="F112">
        <f t="shared" si="7"/>
        <v>0.42701370159621088</v>
      </c>
      <c r="H112">
        <v>8.3075309628445795E-2</v>
      </c>
      <c r="I112">
        <v>0</v>
      </c>
      <c r="K112">
        <f t="shared" si="8"/>
        <v>0.46872690370371467</v>
      </c>
      <c r="L112">
        <f t="shared" si="9"/>
        <v>0</v>
      </c>
      <c r="N112">
        <v>0.23172193367958455</v>
      </c>
      <c r="O112">
        <v>1.3118460958670549E-2</v>
      </c>
      <c r="Q112">
        <f t="shared" si="10"/>
        <v>0.79400842405200633</v>
      </c>
      <c r="R112">
        <f t="shared" si="11"/>
        <v>4.4951154801706514E-2</v>
      </c>
    </row>
    <row r="113" spans="2:18" x14ac:dyDescent="0.2">
      <c r="B113">
        <v>0.21093099985654853</v>
      </c>
      <c r="C113">
        <v>0.21588475764064624</v>
      </c>
      <c r="E113">
        <f t="shared" si="6"/>
        <v>0.4226747017225812</v>
      </c>
      <c r="F113">
        <f t="shared" si="7"/>
        <v>0.43260130376411798</v>
      </c>
      <c r="H113">
        <v>8.9313689401008547E-2</v>
      </c>
      <c r="I113">
        <v>0</v>
      </c>
      <c r="K113">
        <f t="shared" si="8"/>
        <v>0.50392504437871477</v>
      </c>
      <c r="L113">
        <f t="shared" si="9"/>
        <v>0</v>
      </c>
      <c r="N113">
        <v>0.25265167404312877</v>
      </c>
      <c r="O113">
        <v>0</v>
      </c>
      <c r="Q113">
        <f t="shared" si="10"/>
        <v>0.86572537331954802</v>
      </c>
      <c r="R113">
        <f t="shared" si="11"/>
        <v>0</v>
      </c>
    </row>
    <row r="114" spans="2:18" x14ac:dyDescent="0.2">
      <c r="B114">
        <v>0.34813325362752018</v>
      </c>
      <c r="C114">
        <v>0.13398575600758314</v>
      </c>
      <c r="E114">
        <f t="shared" si="6"/>
        <v>0.69760783970491136</v>
      </c>
      <c r="F114">
        <f t="shared" si="7"/>
        <v>0.26848774952043419</v>
      </c>
      <c r="H114">
        <v>8.0142654560077992E-2</v>
      </c>
      <c r="I114">
        <v>3.8860174624141338E-3</v>
      </c>
      <c r="K114">
        <f t="shared" si="8"/>
        <v>0.45218029875002858</v>
      </c>
      <c r="L114">
        <f t="shared" si="9"/>
        <v>2.1925659272803367E-2</v>
      </c>
      <c r="N114">
        <v>0.22149554469066826</v>
      </c>
      <c r="O114">
        <v>1.2704920279091701E-2</v>
      </c>
      <c r="Q114">
        <f t="shared" si="10"/>
        <v>0.7589671188294288</v>
      </c>
      <c r="R114">
        <f t="shared" si="11"/>
        <v>4.3534134073199081E-2</v>
      </c>
    </row>
    <row r="115" spans="2:18" x14ac:dyDescent="0.2">
      <c r="B115">
        <v>0.28271723695662127</v>
      </c>
      <c r="C115">
        <v>0</v>
      </c>
      <c r="E115">
        <f t="shared" si="6"/>
        <v>0.56652376314406538</v>
      </c>
      <c r="F115">
        <f t="shared" si="7"/>
        <v>0</v>
      </c>
      <c r="H115">
        <v>7.2595508074844661E-2</v>
      </c>
      <c r="I115">
        <v>5.1840231688186139E-3</v>
      </c>
      <c r="K115">
        <f t="shared" si="8"/>
        <v>0.40959784411165912</v>
      </c>
      <c r="L115">
        <f t="shared" si="9"/>
        <v>2.9249257565410865E-2</v>
      </c>
      <c r="N115">
        <v>0.26628765397390647</v>
      </c>
      <c r="O115">
        <v>1.2178110293230369E-2</v>
      </c>
      <c r="Q115">
        <f t="shared" si="10"/>
        <v>0.91244983640042676</v>
      </c>
      <c r="R115">
        <f t="shared" si="11"/>
        <v>4.1728989605403416E-2</v>
      </c>
    </row>
    <row r="116" spans="2:18" x14ac:dyDescent="0.2">
      <c r="B116">
        <v>0.24408569397908425</v>
      </c>
      <c r="C116">
        <v>0</v>
      </c>
      <c r="E116">
        <f t="shared" si="6"/>
        <v>0.48911183262546748</v>
      </c>
      <c r="F116">
        <f t="shared" si="7"/>
        <v>0</v>
      </c>
      <c r="H116">
        <v>6.0326974775864073E-2</v>
      </c>
      <c r="I116">
        <v>1.2984575953132817E-2</v>
      </c>
      <c r="K116">
        <f t="shared" si="8"/>
        <v>0.340376415363014</v>
      </c>
      <c r="L116">
        <f t="shared" si="9"/>
        <v>7.3261479368999835E-2</v>
      </c>
      <c r="N116">
        <v>0.18890446728322802</v>
      </c>
      <c r="O116">
        <v>2.0399102933772704E-2</v>
      </c>
      <c r="Q116">
        <f t="shared" si="10"/>
        <v>0.64729193297403609</v>
      </c>
      <c r="R116">
        <f t="shared" si="11"/>
        <v>6.9898689844855796E-2</v>
      </c>
    </row>
    <row r="117" spans="2:18" x14ac:dyDescent="0.2">
      <c r="B117">
        <v>0.33023918653468398</v>
      </c>
      <c r="C117">
        <v>0</v>
      </c>
      <c r="E117">
        <f t="shared" si="6"/>
        <v>0.66175076096251628</v>
      </c>
      <c r="F117">
        <f t="shared" si="7"/>
        <v>0</v>
      </c>
      <c r="H117">
        <v>0.10104498420372716</v>
      </c>
      <c r="I117">
        <v>3.4408492525708469E-4</v>
      </c>
      <c r="K117">
        <f t="shared" si="8"/>
        <v>0.57011527001743978</v>
      </c>
      <c r="L117">
        <f t="shared" si="9"/>
        <v>1.9413934458771239E-3</v>
      </c>
      <c r="N117">
        <v>0.23970684164076586</v>
      </c>
      <c r="O117">
        <v>0</v>
      </c>
      <c r="Q117">
        <f t="shared" si="10"/>
        <v>0.82136916667046178</v>
      </c>
      <c r="R117">
        <f t="shared" si="11"/>
        <v>0</v>
      </c>
    </row>
    <row r="118" spans="2:18" x14ac:dyDescent="0.2">
      <c r="B118">
        <v>0.52753508598537269</v>
      </c>
      <c r="C118">
        <v>0</v>
      </c>
      <c r="E118">
        <f t="shared" si="6"/>
        <v>1.0571027268097462</v>
      </c>
      <c r="F118">
        <f t="shared" si="7"/>
        <v>0</v>
      </c>
      <c r="H118">
        <v>0.37395446096654184</v>
      </c>
      <c r="I118">
        <v>2.5312466643963014E-3</v>
      </c>
      <c r="K118">
        <f t="shared" si="8"/>
        <v>2.1099231215506697</v>
      </c>
      <c r="L118">
        <f t="shared" si="9"/>
        <v>1.4281781395932077E-2</v>
      </c>
      <c r="N118">
        <v>0.51800650557620753</v>
      </c>
      <c r="O118">
        <v>0</v>
      </c>
      <c r="Q118">
        <f t="shared" si="10"/>
        <v>1.7749788404147449</v>
      </c>
      <c r="R118">
        <f t="shared" si="11"/>
        <v>0</v>
      </c>
    </row>
    <row r="119" spans="2:18" x14ac:dyDescent="0.2">
      <c r="B119">
        <v>0.76445536445536444</v>
      </c>
      <c r="C119">
        <v>0</v>
      </c>
      <c r="E119">
        <f t="shared" si="6"/>
        <v>1.5318561205851453</v>
      </c>
      <c r="F119">
        <f t="shared" si="7"/>
        <v>0</v>
      </c>
      <c r="H119">
        <v>0.23274764451235061</v>
      </c>
      <c r="I119">
        <v>0</v>
      </c>
      <c r="K119">
        <f t="shared" si="8"/>
        <v>1.3132070556767659</v>
      </c>
      <c r="L119">
        <f t="shared" si="9"/>
        <v>0</v>
      </c>
      <c r="N119">
        <v>0.48984593837534995</v>
      </c>
      <c r="O119">
        <v>0</v>
      </c>
      <c r="Q119">
        <f t="shared" si="10"/>
        <v>1.6784850505153319</v>
      </c>
      <c r="R119">
        <f t="shared" si="11"/>
        <v>0</v>
      </c>
    </row>
    <row r="120" spans="2:18" x14ac:dyDescent="0.2">
      <c r="B120">
        <v>0.69217775990347874</v>
      </c>
      <c r="C120">
        <v>3.2187384871929813E-3</v>
      </c>
      <c r="E120">
        <f t="shared" si="6"/>
        <v>1.3870224310564958</v>
      </c>
      <c r="F120">
        <f t="shared" si="7"/>
        <v>6.4498785428530186E-3</v>
      </c>
      <c r="H120">
        <v>0.17763476436410591</v>
      </c>
      <c r="I120">
        <v>0</v>
      </c>
      <c r="K120">
        <f t="shared" si="8"/>
        <v>1.0022495668438236</v>
      </c>
      <c r="L120">
        <f t="shared" si="9"/>
        <v>0</v>
      </c>
      <c r="N120">
        <v>0.40534215622982556</v>
      </c>
      <c r="O120">
        <v>0</v>
      </c>
      <c r="Q120">
        <f t="shared" si="10"/>
        <v>1.3889280205771111</v>
      </c>
      <c r="R120">
        <f t="shared" si="11"/>
        <v>0</v>
      </c>
    </row>
    <row r="121" spans="2:18" x14ac:dyDescent="0.2">
      <c r="B121">
        <v>0.73641747148364523</v>
      </c>
      <c r="C121">
        <v>0</v>
      </c>
      <c r="E121">
        <f t="shared" si="6"/>
        <v>1.475672306651628</v>
      </c>
      <c r="F121">
        <f t="shared" si="7"/>
        <v>0</v>
      </c>
      <c r="H121">
        <v>0.19714838936806894</v>
      </c>
      <c r="I121">
        <v>0</v>
      </c>
      <c r="K121">
        <f t="shared" si="8"/>
        <v>1.1123491989613679</v>
      </c>
      <c r="L121">
        <f t="shared" si="9"/>
        <v>0</v>
      </c>
      <c r="N121">
        <v>0.47738074282696674</v>
      </c>
      <c r="O121">
        <v>0</v>
      </c>
      <c r="Q121">
        <f t="shared" si="10"/>
        <v>1.6357723469067142</v>
      </c>
      <c r="R121">
        <f t="shared" si="11"/>
        <v>0</v>
      </c>
    </row>
    <row r="122" spans="2:18" x14ac:dyDescent="0.2">
      <c r="B122">
        <v>0.2511528566574438</v>
      </c>
      <c r="C122">
        <v>0</v>
      </c>
      <c r="E122">
        <f t="shared" si="6"/>
        <v>0.50327338725296211</v>
      </c>
      <c r="F122">
        <f t="shared" si="7"/>
        <v>0</v>
      </c>
      <c r="H122">
        <v>6.5181947479793279E-2</v>
      </c>
      <c r="I122">
        <v>0</v>
      </c>
      <c r="K122">
        <f t="shared" si="8"/>
        <v>0.36776910680475111</v>
      </c>
      <c r="L122">
        <f t="shared" si="9"/>
        <v>0</v>
      </c>
      <c r="N122">
        <v>0.23449370381933607</v>
      </c>
      <c r="O122">
        <v>0</v>
      </c>
      <c r="Q122">
        <f t="shared" si="10"/>
        <v>0.80350605254815777</v>
      </c>
      <c r="R122">
        <f t="shared" si="11"/>
        <v>0</v>
      </c>
    </row>
    <row r="123" spans="2:18" x14ac:dyDescent="0.2">
      <c r="B123">
        <v>0.63525206922498134</v>
      </c>
      <c r="C123">
        <v>1.5366218236173554E-2</v>
      </c>
      <c r="E123">
        <f t="shared" si="6"/>
        <v>1.2729517190973745</v>
      </c>
      <c r="F123">
        <f t="shared" si="7"/>
        <v>3.079164140878226E-2</v>
      </c>
      <c r="H123">
        <v>5.9979639160680956E-2</v>
      </c>
      <c r="I123">
        <v>0</v>
      </c>
      <c r="K123">
        <f t="shared" si="8"/>
        <v>0.33841668089823795</v>
      </c>
      <c r="L123">
        <f t="shared" si="9"/>
        <v>0</v>
      </c>
      <c r="N123">
        <v>0.22682540580283916</v>
      </c>
      <c r="O123">
        <v>0</v>
      </c>
      <c r="Q123">
        <f t="shared" si="10"/>
        <v>0.7772301919657969</v>
      </c>
      <c r="R123">
        <f t="shared" si="11"/>
        <v>0</v>
      </c>
    </row>
    <row r="124" spans="2:18" x14ac:dyDescent="0.2">
      <c r="B124">
        <v>0.31061690581616008</v>
      </c>
      <c r="C124">
        <v>2.004008016032064E-3</v>
      </c>
      <c r="E124">
        <f t="shared" si="6"/>
        <v>0.62243059628563435</v>
      </c>
      <c r="F124">
        <f t="shared" si="7"/>
        <v>4.0157373311750181E-3</v>
      </c>
      <c r="H124">
        <v>6.1028982369113485E-2</v>
      </c>
      <c r="I124">
        <v>0</v>
      </c>
      <c r="K124">
        <f t="shared" si="8"/>
        <v>0.34433727746550835</v>
      </c>
      <c r="L124">
        <f t="shared" si="9"/>
        <v>0</v>
      </c>
      <c r="N124">
        <v>0.26707479511558169</v>
      </c>
      <c r="O124">
        <v>0</v>
      </c>
      <c r="Q124">
        <f t="shared" si="10"/>
        <v>0.91514702042389628</v>
      </c>
      <c r="R124">
        <f t="shared" si="11"/>
        <v>0</v>
      </c>
    </row>
    <row r="125" spans="2:18" x14ac:dyDescent="0.2">
      <c r="B125">
        <v>0.36798432157451427</v>
      </c>
      <c r="C125">
        <v>2.6139277964095483E-2</v>
      </c>
      <c r="E125">
        <f t="shared" si="6"/>
        <v>0.73738646033951094</v>
      </c>
      <c r="F125">
        <f t="shared" si="7"/>
        <v>5.2379268690859002E-2</v>
      </c>
      <c r="H125">
        <v>8.669728569335533E-2</v>
      </c>
      <c r="I125">
        <v>0</v>
      </c>
      <c r="K125">
        <f t="shared" si="8"/>
        <v>0.48916279053684297</v>
      </c>
      <c r="L125">
        <f t="shared" si="9"/>
        <v>0</v>
      </c>
      <c r="N125">
        <v>0.27573686322722835</v>
      </c>
      <c r="O125">
        <v>0</v>
      </c>
      <c r="Q125">
        <f t="shared" si="10"/>
        <v>0.9448280909257073</v>
      </c>
      <c r="R125">
        <f t="shared" si="11"/>
        <v>0</v>
      </c>
    </row>
    <row r="126" spans="2:18" x14ac:dyDescent="0.2">
      <c r="B126">
        <v>0.68635841103589201</v>
      </c>
      <c r="C126">
        <v>0.13047822983583193</v>
      </c>
      <c r="E126">
        <f t="shared" si="6"/>
        <v>1.3753613117876369</v>
      </c>
      <c r="F126">
        <f t="shared" si="7"/>
        <v>0.26145918293023479</v>
      </c>
      <c r="H126">
        <v>8.4232541011513173E-2</v>
      </c>
      <c r="I126">
        <v>0</v>
      </c>
      <c r="K126">
        <f t="shared" si="8"/>
        <v>0.47525622613994678</v>
      </c>
      <c r="L126">
        <f t="shared" si="9"/>
        <v>0</v>
      </c>
      <c r="N126">
        <v>0.32472224731279914</v>
      </c>
      <c r="O126">
        <v>0</v>
      </c>
      <c r="Q126">
        <f t="shared" si="10"/>
        <v>1.1126793038072138</v>
      </c>
      <c r="R126">
        <f t="shared" si="11"/>
        <v>0</v>
      </c>
    </row>
    <row r="127" spans="2:18" x14ac:dyDescent="0.2">
      <c r="B127">
        <v>0.44729843679055614</v>
      </c>
      <c r="C127">
        <v>0.1109390211523147</v>
      </c>
      <c r="E127">
        <f t="shared" si="6"/>
        <v>0.89632028236723671</v>
      </c>
      <c r="F127">
        <f t="shared" si="7"/>
        <v>0.22230548239395723</v>
      </c>
      <c r="H127">
        <v>9.2260203498342283E-2</v>
      </c>
      <c r="I127">
        <v>0</v>
      </c>
      <c r="K127">
        <f t="shared" si="8"/>
        <v>0.52054984464415588</v>
      </c>
      <c r="L127">
        <f t="shared" si="9"/>
        <v>0</v>
      </c>
      <c r="N127">
        <v>0.29925117183034178</v>
      </c>
      <c r="O127">
        <v>7.9677963284014424E-3</v>
      </c>
      <c r="Q127">
        <f t="shared" si="10"/>
        <v>1.0254012106997183</v>
      </c>
      <c r="R127">
        <f t="shared" si="11"/>
        <v>2.7302108632622623E-2</v>
      </c>
    </row>
    <row r="128" spans="2:18" x14ac:dyDescent="0.2">
      <c r="B128">
        <v>0.47374662362474479</v>
      </c>
      <c r="C128">
        <v>0.21278639704116431</v>
      </c>
      <c r="E128">
        <f t="shared" si="6"/>
        <v>0.94931855900199624</v>
      </c>
      <c r="F128">
        <f t="shared" si="7"/>
        <v>0.42639264480405209</v>
      </c>
      <c r="H128">
        <v>0.10057015642089323</v>
      </c>
      <c r="I128">
        <v>0</v>
      </c>
      <c r="K128">
        <f t="shared" si="8"/>
        <v>0.5674362001778489</v>
      </c>
      <c r="L128">
        <f t="shared" si="9"/>
        <v>0</v>
      </c>
      <c r="N128">
        <v>0.30363903468181908</v>
      </c>
      <c r="O128">
        <v>0</v>
      </c>
      <c r="Q128">
        <f t="shared" si="10"/>
        <v>1.0404364730606623</v>
      </c>
      <c r="R128">
        <f t="shared" si="11"/>
        <v>0</v>
      </c>
    </row>
    <row r="129" spans="2:18" x14ac:dyDescent="0.2">
      <c r="B129">
        <v>0.46238938053097339</v>
      </c>
      <c r="C129">
        <v>0.20773787138021835</v>
      </c>
      <c r="E129">
        <f t="shared" si="6"/>
        <v>0.92656031417162343</v>
      </c>
      <c r="F129">
        <f t="shared" si="7"/>
        <v>0.41627614187498824</v>
      </c>
      <c r="H129">
        <v>9.3247123604512899E-2</v>
      </c>
      <c r="I129">
        <v>0</v>
      </c>
      <c r="K129">
        <f t="shared" si="8"/>
        <v>0.5261182380409094</v>
      </c>
      <c r="L129">
        <f t="shared" si="9"/>
        <v>0</v>
      </c>
      <c r="N129">
        <v>0.30146464546906115</v>
      </c>
      <c r="O129">
        <v>0</v>
      </c>
      <c r="Q129">
        <f t="shared" si="10"/>
        <v>1.0329858043877309</v>
      </c>
      <c r="R129">
        <f t="shared" si="11"/>
        <v>0</v>
      </c>
    </row>
    <row r="130" spans="2:18" x14ac:dyDescent="0.2">
      <c r="B130">
        <v>0.48371049551307033</v>
      </c>
      <c r="C130">
        <v>0</v>
      </c>
      <c r="E130">
        <f t="shared" si="6"/>
        <v>0.96928469286218832</v>
      </c>
      <c r="F130">
        <f t="shared" si="7"/>
        <v>0</v>
      </c>
      <c r="H130">
        <v>0.10802865513504835</v>
      </c>
      <c r="I130">
        <v>0</v>
      </c>
      <c r="K130">
        <f t="shared" si="8"/>
        <v>0.60951848701132461</v>
      </c>
      <c r="L130">
        <f t="shared" si="9"/>
        <v>0</v>
      </c>
      <c r="N130">
        <v>0.32527992936549344</v>
      </c>
      <c r="O130">
        <v>6.8453851425657125E-3</v>
      </c>
      <c r="Q130">
        <f t="shared" si="10"/>
        <v>1.1145902331730726</v>
      </c>
      <c r="R130">
        <f t="shared" si="11"/>
        <v>2.345610267776083E-2</v>
      </c>
    </row>
    <row r="131" spans="2:18" x14ac:dyDescent="0.2">
      <c r="B131">
        <v>0.48791249195698166</v>
      </c>
      <c r="C131">
        <v>0</v>
      </c>
      <c r="E131">
        <f t="shared" si="6"/>
        <v>0.97770487574084286</v>
      </c>
      <c r="F131">
        <f t="shared" si="7"/>
        <v>0</v>
      </c>
      <c r="H131">
        <v>7.0052369561000832E-2</v>
      </c>
      <c r="I131">
        <v>0</v>
      </c>
      <c r="K131">
        <f t="shared" si="8"/>
        <v>0.39524896660984699</v>
      </c>
      <c r="L131">
        <f t="shared" si="9"/>
        <v>0</v>
      </c>
      <c r="N131">
        <v>0.26501584017585816</v>
      </c>
      <c r="O131">
        <v>0</v>
      </c>
      <c r="Q131">
        <f t="shared" si="10"/>
        <v>0.90809189387232636</v>
      </c>
      <c r="R131">
        <f t="shared" si="11"/>
        <v>0</v>
      </c>
    </row>
    <row r="132" spans="2:18" x14ac:dyDescent="0.2">
      <c r="B132">
        <v>0.31565836298932398</v>
      </c>
      <c r="C132">
        <v>0</v>
      </c>
      <c r="E132">
        <f t="shared" si="6"/>
        <v>0.63253293500475771</v>
      </c>
      <c r="F132">
        <f t="shared" si="7"/>
        <v>0</v>
      </c>
      <c r="H132">
        <v>6.7934633191470653E-2</v>
      </c>
      <c r="I132">
        <v>0.11061946902654868</v>
      </c>
      <c r="K132">
        <f t="shared" si="8"/>
        <v>0.38330028997186383</v>
      </c>
      <c r="L132">
        <f t="shared" si="9"/>
        <v>0.62413635817986857</v>
      </c>
      <c r="N132">
        <v>0.25266954790889995</v>
      </c>
      <c r="O132">
        <v>5.9821844434094086E-2</v>
      </c>
      <c r="Q132">
        <f t="shared" si="10"/>
        <v>0.86578661914020616</v>
      </c>
      <c r="R132">
        <f t="shared" si="11"/>
        <v>0.20498296241856434</v>
      </c>
    </row>
    <row r="133" spans="2:18" x14ac:dyDescent="0.2">
      <c r="B133">
        <v>1.044002538607997</v>
      </c>
      <c r="C133">
        <v>0</v>
      </c>
      <c r="E133">
        <f t="shared" ref="E133:E155" si="12">B133/0.49903862</f>
        <v>2.0920275440966813</v>
      </c>
      <c r="F133">
        <f t="shared" ref="F133:F156" si="13">C133/0.49903862</f>
        <v>0</v>
      </c>
      <c r="H133">
        <v>6.6381724783307061E-2</v>
      </c>
      <c r="I133">
        <v>3.6036650214065755E-2</v>
      </c>
      <c r="K133">
        <f t="shared" ref="K133:K166" si="14">H133/0.17723606</f>
        <v>0.37453848152180241</v>
      </c>
      <c r="L133">
        <f t="shared" ref="L133:L188" si="15">I133/0.17723606</f>
        <v>0.20332572397550339</v>
      </c>
      <c r="N133">
        <v>0.23236922096712107</v>
      </c>
      <c r="O133">
        <v>0</v>
      </c>
      <c r="Q133">
        <f t="shared" ref="Q133:Q166" si="16">N133/0.29183813</f>
        <v>0.79622639086647484</v>
      </c>
      <c r="R133">
        <f t="shared" ref="R133:R188" si="17">O133/0.29183813</f>
        <v>0</v>
      </c>
    </row>
    <row r="134" spans="2:18" x14ac:dyDescent="0.2">
      <c r="B134">
        <v>0.75175134326327964</v>
      </c>
      <c r="C134">
        <v>0</v>
      </c>
      <c r="E134">
        <f t="shared" si="12"/>
        <v>1.5063991305187556</v>
      </c>
      <c r="F134">
        <f t="shared" si="13"/>
        <v>0</v>
      </c>
      <c r="H134">
        <v>5.4732219224949016E-2</v>
      </c>
      <c r="I134">
        <v>5.9661071486029914E-2</v>
      </c>
      <c r="K134">
        <f t="shared" si="14"/>
        <v>0.30880972655874328</v>
      </c>
      <c r="L134">
        <f t="shared" si="15"/>
        <v>0.33661926069689158</v>
      </c>
      <c r="N134">
        <v>0.13222909401934332</v>
      </c>
      <c r="O134">
        <v>0</v>
      </c>
      <c r="Q134">
        <f t="shared" si="16"/>
        <v>0.45309053350685646</v>
      </c>
      <c r="R134">
        <f t="shared" si="17"/>
        <v>0</v>
      </c>
    </row>
    <row r="135" spans="2:18" x14ac:dyDescent="0.2">
      <c r="B135">
        <v>0.28130850842521299</v>
      </c>
      <c r="C135">
        <v>0</v>
      </c>
      <c r="E135">
        <f t="shared" si="12"/>
        <v>0.56370087835128468</v>
      </c>
      <c r="F135">
        <f t="shared" si="13"/>
        <v>0</v>
      </c>
      <c r="H135">
        <v>0.1280805171818987</v>
      </c>
      <c r="I135">
        <v>0.10602458651682536</v>
      </c>
      <c r="K135">
        <f t="shared" si="14"/>
        <v>0.7226549562312472</v>
      </c>
      <c r="L135">
        <f t="shared" si="15"/>
        <v>0.59821114572748546</v>
      </c>
      <c r="N135">
        <v>0.21295754648587298</v>
      </c>
      <c r="O135">
        <v>7.8323438552777028E-2</v>
      </c>
      <c r="Q135">
        <f t="shared" si="16"/>
        <v>0.72971118094086262</v>
      </c>
      <c r="R135">
        <f t="shared" si="17"/>
        <v>0.26837973006740767</v>
      </c>
    </row>
    <row r="136" spans="2:18" x14ac:dyDescent="0.2">
      <c r="B136">
        <v>0.4660633484162896</v>
      </c>
      <c r="C136">
        <v>0</v>
      </c>
      <c r="E136">
        <f t="shared" si="12"/>
        <v>0.93392240547693406</v>
      </c>
      <c r="F136">
        <f t="shared" si="13"/>
        <v>0</v>
      </c>
      <c r="H136">
        <v>0.11200041913006331</v>
      </c>
      <c r="I136">
        <v>0.10169063521925246</v>
      </c>
      <c r="K136">
        <f t="shared" si="14"/>
        <v>0.63192794474252767</v>
      </c>
      <c r="L136">
        <f t="shared" si="15"/>
        <v>0.57375815744974512</v>
      </c>
      <c r="N136">
        <v>0.21547718360717841</v>
      </c>
      <c r="O136">
        <v>7.2019292685698358E-2</v>
      </c>
      <c r="Q136">
        <f t="shared" si="16"/>
        <v>0.73834486126668375</v>
      </c>
      <c r="R136">
        <f t="shared" si="17"/>
        <v>0.2467782146414465</v>
      </c>
    </row>
    <row r="137" spans="2:18" x14ac:dyDescent="0.2">
      <c r="B137">
        <v>0.41166406989887877</v>
      </c>
      <c r="C137">
        <v>6.774412077808962E-3</v>
      </c>
      <c r="E137">
        <f t="shared" si="12"/>
        <v>0.82491425192478851</v>
      </c>
      <c r="F137">
        <f t="shared" si="13"/>
        <v>1.3574925479332567E-2</v>
      </c>
      <c r="H137">
        <v>8.142073897497025E-2</v>
      </c>
      <c r="I137">
        <v>8.3490749126665945E-2</v>
      </c>
      <c r="K137">
        <f t="shared" si="14"/>
        <v>0.45939149727753059</v>
      </c>
      <c r="L137">
        <f t="shared" si="15"/>
        <v>0.47107089339870195</v>
      </c>
      <c r="N137">
        <v>0.19750178784266986</v>
      </c>
      <c r="O137">
        <v>0.10749126665804117</v>
      </c>
      <c r="Q137">
        <f t="shared" si="16"/>
        <v>0.67675114229477096</v>
      </c>
      <c r="R137">
        <f t="shared" si="17"/>
        <v>0.36832495691375616</v>
      </c>
    </row>
    <row r="138" spans="2:18" x14ac:dyDescent="0.2">
      <c r="B138">
        <v>0.5491520259977658</v>
      </c>
      <c r="C138">
        <v>4.825952123767379E-2</v>
      </c>
      <c r="E138">
        <f t="shared" si="12"/>
        <v>1.1004198953535216</v>
      </c>
      <c r="F138">
        <f t="shared" si="13"/>
        <v>9.670498294836137E-2</v>
      </c>
      <c r="H138">
        <v>0.12615845806329043</v>
      </c>
      <c r="I138">
        <v>3.8991879883560593E-2</v>
      </c>
      <c r="K138">
        <f t="shared" si="14"/>
        <v>0.71181032834565627</v>
      </c>
      <c r="L138">
        <f t="shared" si="15"/>
        <v>0.21999969917837597</v>
      </c>
      <c r="N138">
        <v>0.21504218652142398</v>
      </c>
      <c r="O138">
        <v>5.3623410448904547E-4</v>
      </c>
      <c r="Q138">
        <f t="shared" si="16"/>
        <v>0.73685431893846087</v>
      </c>
      <c r="R138">
        <f t="shared" si="17"/>
        <v>1.8374367478610335E-3</v>
      </c>
    </row>
    <row r="139" spans="2:18" x14ac:dyDescent="0.2">
      <c r="B139">
        <v>0.56995196289547778</v>
      </c>
      <c r="C139">
        <v>0</v>
      </c>
      <c r="E139">
        <f t="shared" si="12"/>
        <v>1.1420999098135487</v>
      </c>
      <c r="F139">
        <f t="shared" si="13"/>
        <v>0</v>
      </c>
      <c r="H139">
        <v>0.1292865075587589</v>
      </c>
      <c r="I139">
        <v>2.0706096646308798E-2</v>
      </c>
      <c r="K139">
        <f t="shared" si="14"/>
        <v>0.7294593863052411</v>
      </c>
      <c r="L139">
        <f t="shared" si="15"/>
        <v>0.11682778688664597</v>
      </c>
      <c r="N139">
        <v>0.23777226264137252</v>
      </c>
      <c r="O139">
        <v>1.2589735347690503E-3</v>
      </c>
      <c r="Q139">
        <f t="shared" si="16"/>
        <v>0.81474022137330904</v>
      </c>
      <c r="R139">
        <f t="shared" si="17"/>
        <v>4.3139446335167045E-3</v>
      </c>
    </row>
    <row r="140" spans="2:18" x14ac:dyDescent="0.2">
      <c r="B140">
        <v>0.45956864533785124</v>
      </c>
      <c r="C140">
        <v>0</v>
      </c>
      <c r="E140">
        <f t="shared" si="12"/>
        <v>0.9209079756950499</v>
      </c>
      <c r="F140">
        <f t="shared" si="13"/>
        <v>0</v>
      </c>
      <c r="H140">
        <v>0.11739953179041485</v>
      </c>
      <c r="I140">
        <v>3.3086468435385881E-2</v>
      </c>
      <c r="K140">
        <f t="shared" si="14"/>
        <v>0.66239077866216867</v>
      </c>
      <c r="L140">
        <f t="shared" si="15"/>
        <v>0.18668022994522604</v>
      </c>
      <c r="N140">
        <v>0.2464408028143375</v>
      </c>
      <c r="O140">
        <v>0</v>
      </c>
      <c r="Q140">
        <f t="shared" si="16"/>
        <v>0.84444346876241816</v>
      </c>
      <c r="R140">
        <f t="shared" si="17"/>
        <v>0</v>
      </c>
    </row>
    <row r="141" spans="2:18" x14ac:dyDescent="0.2">
      <c r="B141">
        <v>0.73418069601882119</v>
      </c>
      <c r="C141">
        <v>7.0113599356334006E-3</v>
      </c>
      <c r="E141">
        <f t="shared" si="12"/>
        <v>1.4711901375865883</v>
      </c>
      <c r="F141">
        <f t="shared" si="13"/>
        <v>1.4049734138078133E-2</v>
      </c>
      <c r="H141">
        <v>7.9667550962611119E-2</v>
      </c>
      <c r="I141">
        <v>2.446587095952088E-2</v>
      </c>
      <c r="K141">
        <f t="shared" si="14"/>
        <v>0.44949967271113517</v>
      </c>
      <c r="L141">
        <f t="shared" si="15"/>
        <v>0.13804115798738067</v>
      </c>
      <c r="N141">
        <v>0.1562313965518238</v>
      </c>
      <c r="O141">
        <v>0</v>
      </c>
      <c r="Q141">
        <f t="shared" si="16"/>
        <v>0.53533579231687034</v>
      </c>
      <c r="R141">
        <f t="shared" si="17"/>
        <v>0</v>
      </c>
    </row>
    <row r="142" spans="2:18" x14ac:dyDescent="0.2">
      <c r="B142">
        <v>0.35276247361103991</v>
      </c>
      <c r="C142">
        <v>0</v>
      </c>
      <c r="E142">
        <f t="shared" si="12"/>
        <v>0.70688411572443011</v>
      </c>
      <c r="F142">
        <f t="shared" si="13"/>
        <v>0</v>
      </c>
      <c r="H142">
        <v>0.13805646528847523</v>
      </c>
      <c r="I142">
        <v>2.7543189024209561E-2</v>
      </c>
      <c r="K142">
        <f t="shared" si="14"/>
        <v>0.77894117759374271</v>
      </c>
      <c r="L142">
        <f t="shared" si="15"/>
        <v>0.15540397943967812</v>
      </c>
      <c r="N142">
        <v>0.20190029902525533</v>
      </c>
      <c r="O142">
        <v>0</v>
      </c>
      <c r="Q142">
        <f t="shared" si="16"/>
        <v>0.69182289176967848</v>
      </c>
      <c r="R142">
        <f t="shared" si="17"/>
        <v>0</v>
      </c>
    </row>
    <row r="143" spans="2:18" x14ac:dyDescent="0.2">
      <c r="B143">
        <v>0</v>
      </c>
      <c r="C143">
        <v>1.9935095039406371E-3</v>
      </c>
      <c r="E143">
        <f t="shared" si="12"/>
        <v>0</v>
      </c>
      <c r="F143">
        <f t="shared" si="13"/>
        <v>3.9946998569782783E-3</v>
      </c>
      <c r="H143">
        <v>0.17482145381078684</v>
      </c>
      <c r="I143">
        <v>2.6893925524513935E-2</v>
      </c>
      <c r="K143">
        <f t="shared" si="14"/>
        <v>0.98637632663909836</v>
      </c>
      <c r="L143">
        <f t="shared" si="15"/>
        <v>0.15174070967563788</v>
      </c>
      <c r="N143">
        <v>0.20313110569768125</v>
      </c>
      <c r="O143">
        <v>2.5328622166892446E-2</v>
      </c>
      <c r="Q143">
        <f t="shared" si="16"/>
        <v>0.69604032104263169</v>
      </c>
      <c r="R143">
        <f t="shared" si="17"/>
        <v>8.6789968695634281E-2</v>
      </c>
    </row>
    <row r="144" spans="2:18" x14ac:dyDescent="0.2">
      <c r="B144">
        <v>0.32765807319909568</v>
      </c>
      <c r="C144">
        <v>2.1464363174033333E-2</v>
      </c>
      <c r="E144">
        <f t="shared" si="12"/>
        <v>0.65657858944683622</v>
      </c>
      <c r="F144">
        <f t="shared" si="13"/>
        <v>4.3011426999444116E-2</v>
      </c>
      <c r="H144">
        <v>0.45965104503876381</v>
      </c>
      <c r="I144">
        <v>2.7934546398105803E-2</v>
      </c>
      <c r="K144">
        <f t="shared" si="14"/>
        <v>2.5934397607279456</v>
      </c>
      <c r="L144">
        <f t="shared" si="15"/>
        <v>0.15761209314913568</v>
      </c>
      <c r="N144">
        <v>0.37699420621876922</v>
      </c>
      <c r="O144">
        <v>0</v>
      </c>
      <c r="Q144">
        <f t="shared" si="16"/>
        <v>1.2917921527895251</v>
      </c>
      <c r="R144">
        <f t="shared" si="17"/>
        <v>0</v>
      </c>
    </row>
    <row r="145" spans="2:18" x14ac:dyDescent="0.2">
      <c r="B145">
        <v>0.32113417748316325</v>
      </c>
      <c r="C145">
        <v>0</v>
      </c>
      <c r="E145">
        <f t="shared" si="12"/>
        <v>0.64350566191282599</v>
      </c>
      <c r="F145">
        <f t="shared" si="13"/>
        <v>0</v>
      </c>
      <c r="H145">
        <v>0.36357136693662706</v>
      </c>
      <c r="I145">
        <v>2.5843667412075628E-2</v>
      </c>
      <c r="K145">
        <f t="shared" si="14"/>
        <v>2.0513397044406601</v>
      </c>
      <c r="L145">
        <f t="shared" si="15"/>
        <v>0.14581495104368505</v>
      </c>
      <c r="N145">
        <v>0.30609075108169082</v>
      </c>
      <c r="O145">
        <v>0</v>
      </c>
      <c r="Q145">
        <f t="shared" si="16"/>
        <v>1.0488374191600351</v>
      </c>
      <c r="R145">
        <f t="shared" si="17"/>
        <v>0</v>
      </c>
    </row>
    <row r="146" spans="2:18" x14ac:dyDescent="0.2">
      <c r="B146">
        <v>0.32229227125654636</v>
      </c>
      <c r="C146">
        <v>8.7522512559637961E-3</v>
      </c>
      <c r="E146">
        <f t="shared" si="12"/>
        <v>0.64582631151181524</v>
      </c>
      <c r="F146">
        <f t="shared" si="13"/>
        <v>1.7538224308098233E-2</v>
      </c>
      <c r="H146">
        <v>0.30610920848312106</v>
      </c>
      <c r="I146">
        <v>4.2421975574962599E-2</v>
      </c>
      <c r="K146">
        <f t="shared" si="14"/>
        <v>1.7271271347553148</v>
      </c>
      <c r="L146">
        <f t="shared" si="15"/>
        <v>0.23935295997305853</v>
      </c>
      <c r="N146">
        <v>0.25707813065027341</v>
      </c>
      <c r="O146">
        <v>5.37820535124039E-2</v>
      </c>
      <c r="Q146">
        <f t="shared" si="16"/>
        <v>0.88089287938582062</v>
      </c>
      <c r="R146">
        <f t="shared" si="17"/>
        <v>0.18428727429278657</v>
      </c>
    </row>
    <row r="147" spans="2:18" x14ac:dyDescent="0.2">
      <c r="B147">
        <v>0.39177601403900597</v>
      </c>
      <c r="C147">
        <v>0</v>
      </c>
      <c r="E147">
        <f t="shared" si="12"/>
        <v>0.7850615129526568</v>
      </c>
      <c r="F147">
        <f t="shared" si="13"/>
        <v>0</v>
      </c>
      <c r="H147">
        <v>0.22864831892066459</v>
      </c>
      <c r="I147">
        <v>3.6268411519397914E-2</v>
      </c>
      <c r="K147">
        <f t="shared" si="14"/>
        <v>1.2900778708388383</v>
      </c>
      <c r="L147">
        <f t="shared" si="15"/>
        <v>0.2046333659154797</v>
      </c>
      <c r="N147">
        <v>0.25068714342100551</v>
      </c>
      <c r="O147">
        <v>1.6842415647509767E-2</v>
      </c>
      <c r="Q147">
        <f t="shared" si="16"/>
        <v>0.85899379707855694</v>
      </c>
      <c r="R147">
        <f t="shared" si="17"/>
        <v>5.7711497971528837E-2</v>
      </c>
    </row>
    <row r="148" spans="2:18" x14ac:dyDescent="0.2">
      <c r="B148">
        <v>0.39076985086658622</v>
      </c>
      <c r="C148">
        <v>0</v>
      </c>
      <c r="E148">
        <f t="shared" si="12"/>
        <v>0.78304530993329979</v>
      </c>
      <c r="F148">
        <f t="shared" si="13"/>
        <v>0</v>
      </c>
      <c r="H148">
        <v>0.30132976211937818</v>
      </c>
      <c r="I148">
        <v>4.1005314204535494E-2</v>
      </c>
      <c r="K148">
        <f t="shared" si="14"/>
        <v>1.7001605774771691</v>
      </c>
      <c r="L148">
        <f t="shared" si="15"/>
        <v>0.23135988356170575</v>
      </c>
      <c r="N148">
        <v>0.28186836299329537</v>
      </c>
      <c r="O148">
        <v>1.5942613606468224E-2</v>
      </c>
      <c r="Q148">
        <f t="shared" si="16"/>
        <v>0.96583802463816293</v>
      </c>
      <c r="R148">
        <f t="shared" si="17"/>
        <v>5.4628274949775159E-2</v>
      </c>
    </row>
    <row r="149" spans="2:18" x14ac:dyDescent="0.2">
      <c r="B149">
        <v>0.51653485825526213</v>
      </c>
      <c r="C149">
        <v>3.5075050291432167E-3</v>
      </c>
      <c r="E149">
        <f t="shared" si="12"/>
        <v>1.0350598882612776</v>
      </c>
      <c r="F149">
        <f t="shared" si="13"/>
        <v>7.0285242235224536E-3</v>
      </c>
      <c r="H149">
        <v>0.184195314116883</v>
      </c>
      <c r="I149">
        <v>0</v>
      </c>
      <c r="K149">
        <f t="shared" si="14"/>
        <v>1.0392654526222429</v>
      </c>
      <c r="L149">
        <f t="shared" si="15"/>
        <v>0</v>
      </c>
      <c r="N149">
        <v>0.21967842538341317</v>
      </c>
      <c r="O149">
        <v>0</v>
      </c>
      <c r="Q149">
        <f t="shared" si="16"/>
        <v>0.75274065586773464</v>
      </c>
      <c r="R149">
        <f t="shared" si="17"/>
        <v>0</v>
      </c>
    </row>
    <row r="150" spans="2:18" x14ac:dyDescent="0.2">
      <c r="B150">
        <v>0.31493589743589739</v>
      </c>
      <c r="C150">
        <v>0</v>
      </c>
      <c r="E150">
        <f t="shared" si="12"/>
        <v>0.6310852202899595</v>
      </c>
      <c r="F150">
        <f t="shared" si="13"/>
        <v>0</v>
      </c>
      <c r="H150">
        <v>0.25523904437615924</v>
      </c>
      <c r="I150">
        <v>0</v>
      </c>
      <c r="K150">
        <f t="shared" si="14"/>
        <v>1.4401078673051029</v>
      </c>
      <c r="L150">
        <f t="shared" si="15"/>
        <v>0</v>
      </c>
      <c r="N150">
        <v>0.29003681864739916</v>
      </c>
      <c r="O150">
        <v>0</v>
      </c>
      <c r="Q150">
        <f t="shared" si="16"/>
        <v>0.99382770389667452</v>
      </c>
      <c r="R150">
        <f t="shared" si="17"/>
        <v>0</v>
      </c>
    </row>
    <row r="151" spans="2:18" x14ac:dyDescent="0.2">
      <c r="B151">
        <v>0.23237198777052903</v>
      </c>
      <c r="C151">
        <v>0</v>
      </c>
      <c r="E151">
        <f t="shared" si="12"/>
        <v>0.46563928813871969</v>
      </c>
      <c r="F151">
        <f t="shared" si="13"/>
        <v>0</v>
      </c>
      <c r="H151">
        <v>0.24920553935860065</v>
      </c>
      <c r="I151">
        <v>0</v>
      </c>
      <c r="K151">
        <f t="shared" si="14"/>
        <v>1.4060656694726832</v>
      </c>
      <c r="L151">
        <f t="shared" si="15"/>
        <v>0</v>
      </c>
      <c r="N151">
        <v>0.30632653061224491</v>
      </c>
      <c r="O151">
        <v>0</v>
      </c>
      <c r="Q151">
        <f t="shared" si="16"/>
        <v>1.0496453311712384</v>
      </c>
      <c r="R151">
        <f t="shared" si="17"/>
        <v>0</v>
      </c>
    </row>
    <row r="152" spans="2:18" x14ac:dyDescent="0.2">
      <c r="B152">
        <v>0.12564518507594755</v>
      </c>
      <c r="C152">
        <v>0</v>
      </c>
      <c r="E152">
        <f t="shared" si="12"/>
        <v>0.25177447203574654</v>
      </c>
      <c r="F152">
        <f t="shared" si="13"/>
        <v>0</v>
      </c>
      <c r="H152">
        <v>0.35067028769894942</v>
      </c>
      <c r="I152">
        <v>0</v>
      </c>
      <c r="K152">
        <f t="shared" si="14"/>
        <v>1.9785493296282337</v>
      </c>
      <c r="L152">
        <f t="shared" si="15"/>
        <v>0</v>
      </c>
      <c r="N152">
        <v>0.32433485171440019</v>
      </c>
      <c r="O152">
        <v>0</v>
      </c>
      <c r="Q152">
        <f t="shared" si="16"/>
        <v>1.1113518706907841</v>
      </c>
      <c r="R152">
        <f t="shared" si="17"/>
        <v>0</v>
      </c>
    </row>
    <row r="153" spans="2:18" x14ac:dyDescent="0.2">
      <c r="B153">
        <v>0</v>
      </c>
      <c r="C153">
        <v>6.3522810767483825E-2</v>
      </c>
      <c r="E153">
        <f t="shared" si="12"/>
        <v>0</v>
      </c>
      <c r="F153">
        <f t="shared" si="13"/>
        <v>0.12729037036749546</v>
      </c>
      <c r="H153">
        <v>0.24024359095003164</v>
      </c>
      <c r="I153">
        <v>0</v>
      </c>
      <c r="K153">
        <f t="shared" si="14"/>
        <v>1.3555006297817251</v>
      </c>
      <c r="L153">
        <f t="shared" si="15"/>
        <v>0</v>
      </c>
      <c r="N153">
        <v>0.24558726659228097</v>
      </c>
      <c r="O153">
        <v>0</v>
      </c>
      <c r="Q153">
        <f t="shared" si="16"/>
        <v>0.84151877820859455</v>
      </c>
      <c r="R153">
        <f t="shared" si="17"/>
        <v>0</v>
      </c>
    </row>
    <row r="154" spans="2:18" x14ac:dyDescent="0.2">
      <c r="B154">
        <v>0.43853231349074401</v>
      </c>
      <c r="C154">
        <v>5.0318278266141435E-3</v>
      </c>
      <c r="E154">
        <f t="shared" si="12"/>
        <v>0.87875426052345207</v>
      </c>
      <c r="F154">
        <f t="shared" si="13"/>
        <v>1.0083042924842456E-2</v>
      </c>
      <c r="H154">
        <v>0.2743245667233265</v>
      </c>
      <c r="I154">
        <v>4.6809679888521055E-3</v>
      </c>
      <c r="K154">
        <f t="shared" si="14"/>
        <v>1.5477920617470649</v>
      </c>
      <c r="L154">
        <f t="shared" si="15"/>
        <v>2.6410923312401018E-2</v>
      </c>
      <c r="N154">
        <v>0.25361953652849079</v>
      </c>
      <c r="O154">
        <v>0</v>
      </c>
      <c r="Q154">
        <f t="shared" si="16"/>
        <v>0.86904180933619202</v>
      </c>
      <c r="R154">
        <f t="shared" si="17"/>
        <v>0</v>
      </c>
    </row>
    <row r="155" spans="2:18" x14ac:dyDescent="0.2">
      <c r="B155">
        <v>0.49860321007720437</v>
      </c>
      <c r="C155">
        <v>0.10640902799957412</v>
      </c>
      <c r="E155">
        <f t="shared" si="12"/>
        <v>0.99912750255121419</v>
      </c>
      <c r="F155">
        <f t="shared" si="13"/>
        <v>0.21322804234985684</v>
      </c>
      <c r="H155">
        <v>0.22862923016148537</v>
      </c>
      <c r="I155">
        <v>0</v>
      </c>
      <c r="K155">
        <f t="shared" si="14"/>
        <v>1.2899701683815661</v>
      </c>
      <c r="L155">
        <f t="shared" si="15"/>
        <v>0</v>
      </c>
      <c r="N155">
        <v>0.25284005889605798</v>
      </c>
      <c r="O155">
        <v>0</v>
      </c>
      <c r="Q155">
        <f t="shared" si="16"/>
        <v>0.86637088476429724</v>
      </c>
      <c r="R155">
        <f t="shared" si="17"/>
        <v>0</v>
      </c>
    </row>
    <row r="156" spans="2:18" x14ac:dyDescent="0.2">
      <c r="C156">
        <v>5.8684486466312372E-2</v>
      </c>
      <c r="F156">
        <f t="shared" si="13"/>
        <v>0.11759508004873925</v>
      </c>
      <c r="H156">
        <v>0.28399773591008337</v>
      </c>
      <c r="I156">
        <v>0</v>
      </c>
      <c r="K156">
        <f t="shared" si="14"/>
        <v>1.6023699461051175</v>
      </c>
      <c r="L156">
        <f t="shared" si="15"/>
        <v>0</v>
      </c>
      <c r="N156">
        <v>0.27566911943074318</v>
      </c>
      <c r="O156">
        <v>0</v>
      </c>
      <c r="Q156">
        <f t="shared" si="16"/>
        <v>0.94459596294268744</v>
      </c>
      <c r="R156">
        <f t="shared" si="17"/>
        <v>0</v>
      </c>
    </row>
    <row r="157" spans="2:18" x14ac:dyDescent="0.2">
      <c r="H157">
        <v>0.22958897004797518</v>
      </c>
      <c r="I157">
        <v>0</v>
      </c>
      <c r="K157">
        <f t="shared" si="14"/>
        <v>1.2953852057418518</v>
      </c>
      <c r="L157">
        <f t="shared" si="15"/>
        <v>0</v>
      </c>
      <c r="N157">
        <v>0.27266571580873356</v>
      </c>
      <c r="O157">
        <v>0</v>
      </c>
      <c r="Q157">
        <f t="shared" si="16"/>
        <v>0.93430462910632539</v>
      </c>
      <c r="R157">
        <f t="shared" si="17"/>
        <v>0</v>
      </c>
    </row>
    <row r="158" spans="2:18" x14ac:dyDescent="0.2">
      <c r="H158">
        <v>0.21747267012394825</v>
      </c>
      <c r="I158">
        <v>2.2569902005414883E-2</v>
      </c>
      <c r="K158">
        <f t="shared" si="14"/>
        <v>1.2270227070267092</v>
      </c>
      <c r="L158">
        <f t="shared" si="15"/>
        <v>0.12734373583691086</v>
      </c>
      <c r="N158">
        <v>0.24235455366144559</v>
      </c>
      <c r="O158">
        <v>0</v>
      </c>
      <c r="Q158">
        <f t="shared" si="16"/>
        <v>0.83044170294486752</v>
      </c>
      <c r="R158">
        <f t="shared" si="17"/>
        <v>0</v>
      </c>
    </row>
    <row r="159" spans="2:18" x14ac:dyDescent="0.2">
      <c r="H159">
        <v>0.38180640661585213</v>
      </c>
      <c r="I159">
        <v>0</v>
      </c>
      <c r="K159">
        <f t="shared" si="14"/>
        <v>2.1542253118008388</v>
      </c>
      <c r="L159">
        <f t="shared" si="15"/>
        <v>0</v>
      </c>
      <c r="N159">
        <v>0.38721167737757195</v>
      </c>
      <c r="O159">
        <v>0</v>
      </c>
      <c r="Q159">
        <f t="shared" si="16"/>
        <v>1.3268029005585116</v>
      </c>
      <c r="R159">
        <f t="shared" si="17"/>
        <v>0</v>
      </c>
    </row>
    <row r="160" spans="2:18" x14ac:dyDescent="0.2">
      <c r="H160">
        <v>0.34176103291353593</v>
      </c>
      <c r="I160">
        <v>0</v>
      </c>
      <c r="K160">
        <f t="shared" si="14"/>
        <v>1.9282815975120184</v>
      </c>
      <c r="L160">
        <f t="shared" si="15"/>
        <v>0</v>
      </c>
      <c r="N160">
        <v>0.38663350619113135</v>
      </c>
      <c r="O160">
        <v>0</v>
      </c>
      <c r="Q160">
        <f t="shared" si="16"/>
        <v>1.3248217640070932</v>
      </c>
      <c r="R160">
        <f t="shared" si="17"/>
        <v>0</v>
      </c>
    </row>
    <row r="161" spans="8:18" x14ac:dyDescent="0.2">
      <c r="H161">
        <v>0.22058987639247205</v>
      </c>
      <c r="I161">
        <v>1.9978460722034058E-2</v>
      </c>
      <c r="K161">
        <f t="shared" si="14"/>
        <v>1.2446105854106215</v>
      </c>
      <c r="L161">
        <f t="shared" si="15"/>
        <v>0.11272232480249254</v>
      </c>
      <c r="N161">
        <v>0.25181669587821731</v>
      </c>
      <c r="O161">
        <v>0</v>
      </c>
      <c r="Q161">
        <f t="shared" si="16"/>
        <v>0.86286427300715407</v>
      </c>
      <c r="R161">
        <f t="shared" si="17"/>
        <v>0</v>
      </c>
    </row>
    <row r="162" spans="8:18" x14ac:dyDescent="0.2">
      <c r="H162">
        <v>0.16904532304725176</v>
      </c>
      <c r="I162">
        <v>4.0230871226893318E-2</v>
      </c>
      <c r="K162">
        <f t="shared" si="14"/>
        <v>0.95378628393822207</v>
      </c>
      <c r="L162">
        <f t="shared" si="15"/>
        <v>0.22699032706376635</v>
      </c>
      <c r="N162">
        <v>0.22227579556412733</v>
      </c>
      <c r="O162">
        <v>0</v>
      </c>
      <c r="Q162">
        <f t="shared" si="16"/>
        <v>0.76164069295580861</v>
      </c>
      <c r="R162">
        <f t="shared" si="17"/>
        <v>0</v>
      </c>
    </row>
    <row r="163" spans="8:18" x14ac:dyDescent="0.2">
      <c r="H163">
        <v>0.18426049613053511</v>
      </c>
      <c r="I163">
        <v>3.9614409451859241E-2</v>
      </c>
      <c r="K163">
        <f t="shared" si="14"/>
        <v>1.0396332221024045</v>
      </c>
      <c r="L163">
        <f t="shared" si="15"/>
        <v>0.22351213095043548</v>
      </c>
      <c r="N163">
        <v>0.23478433667104581</v>
      </c>
      <c r="O163">
        <v>0</v>
      </c>
      <c r="Q163">
        <f t="shared" si="16"/>
        <v>0.80450192259334252</v>
      </c>
      <c r="R163">
        <f t="shared" si="17"/>
        <v>0</v>
      </c>
    </row>
    <row r="164" spans="8:18" x14ac:dyDescent="0.2">
      <c r="H164">
        <v>0.18681675576312254</v>
      </c>
      <c r="I164">
        <v>1.9315567484662663E-2</v>
      </c>
      <c r="K164">
        <f t="shared" si="14"/>
        <v>1.0540561314843184</v>
      </c>
      <c r="L164">
        <f t="shared" si="15"/>
        <v>0.10898215343233573</v>
      </c>
      <c r="N164">
        <v>0.22338635817424796</v>
      </c>
      <c r="O164">
        <v>0</v>
      </c>
      <c r="Q164">
        <f t="shared" si="16"/>
        <v>0.76544609909009487</v>
      </c>
      <c r="R164">
        <f t="shared" si="17"/>
        <v>0</v>
      </c>
    </row>
    <row r="165" spans="8:18" x14ac:dyDescent="0.2">
      <c r="H165">
        <v>0.16573330410347378</v>
      </c>
      <c r="I165">
        <v>3.8419419602117304E-2</v>
      </c>
      <c r="K165">
        <f t="shared" si="14"/>
        <v>0.93509923490441949</v>
      </c>
      <c r="L165">
        <f t="shared" si="15"/>
        <v>0.21676976797000172</v>
      </c>
      <c r="N165">
        <v>0.18412818622077845</v>
      </c>
      <c r="O165">
        <v>0</v>
      </c>
      <c r="Q165">
        <f t="shared" si="16"/>
        <v>0.63092573345634606</v>
      </c>
      <c r="R165">
        <f t="shared" si="17"/>
        <v>0</v>
      </c>
    </row>
    <row r="166" spans="8:18" x14ac:dyDescent="0.2">
      <c r="H166">
        <v>0.34717518539745396</v>
      </c>
      <c r="I166">
        <v>4.8265110497819619E-2</v>
      </c>
      <c r="K166">
        <f t="shared" si="14"/>
        <v>1.9588292890140637</v>
      </c>
      <c r="L166">
        <f t="shared" si="15"/>
        <v>0.27232105305105303</v>
      </c>
      <c r="N166">
        <v>0.29696590770940806</v>
      </c>
      <c r="O166">
        <v>0</v>
      </c>
      <c r="Q166">
        <f t="shared" si="16"/>
        <v>1.0175706228291967</v>
      </c>
      <c r="R166">
        <f t="shared" si="17"/>
        <v>0</v>
      </c>
    </row>
    <row r="167" spans="8:18" x14ac:dyDescent="0.2">
      <c r="I167">
        <v>8.29901692413893E-2</v>
      </c>
      <c r="L167">
        <f t="shared" si="15"/>
        <v>0.468246525235267</v>
      </c>
      <c r="O167">
        <v>0</v>
      </c>
      <c r="R167">
        <f t="shared" si="17"/>
        <v>0</v>
      </c>
    </row>
    <row r="168" spans="8:18" x14ac:dyDescent="0.2">
      <c r="I168">
        <v>7.5823598897493211E-2</v>
      </c>
      <c r="L168">
        <f t="shared" si="15"/>
        <v>0.42781135451495145</v>
      </c>
      <c r="O168">
        <v>0</v>
      </c>
      <c r="R168">
        <f t="shared" si="17"/>
        <v>0</v>
      </c>
    </row>
    <row r="169" spans="8:18" x14ac:dyDescent="0.2">
      <c r="I169">
        <v>6.4585840229856833E-2</v>
      </c>
      <c r="L169">
        <f t="shared" si="15"/>
        <v>0.36440575484388915</v>
      </c>
      <c r="O169">
        <v>0</v>
      </c>
      <c r="R169">
        <f t="shared" si="17"/>
        <v>0</v>
      </c>
    </row>
    <row r="170" spans="8:18" x14ac:dyDescent="0.2">
      <c r="I170">
        <v>5.2463750676854583E-2</v>
      </c>
      <c r="L170">
        <f t="shared" si="15"/>
        <v>0.29601058992653406</v>
      </c>
      <c r="O170">
        <v>0</v>
      </c>
      <c r="R170">
        <f t="shared" si="17"/>
        <v>0</v>
      </c>
    </row>
    <row r="171" spans="8:18" x14ac:dyDescent="0.2">
      <c r="I171">
        <v>2.4466342121148007E-2</v>
      </c>
      <c r="L171">
        <f t="shared" si="15"/>
        <v>0.13804381637206337</v>
      </c>
      <c r="O171">
        <v>2.0538870989236548E-3</v>
      </c>
      <c r="R171">
        <f t="shared" si="17"/>
        <v>7.0377613059803218E-3</v>
      </c>
    </row>
    <row r="172" spans="8:18" x14ac:dyDescent="0.2">
      <c r="I172">
        <v>4.2277426323098249E-2</v>
      </c>
      <c r="L172">
        <f t="shared" si="15"/>
        <v>0.23853738524258691</v>
      </c>
      <c r="O172">
        <v>0</v>
      </c>
      <c r="R172">
        <f t="shared" si="17"/>
        <v>0</v>
      </c>
    </row>
    <row r="173" spans="8:18" x14ac:dyDescent="0.2">
      <c r="I173">
        <v>3.2688984881209582E-2</v>
      </c>
      <c r="L173">
        <f t="shared" si="15"/>
        <v>0.18443755114624857</v>
      </c>
      <c r="O173">
        <v>1.7796976241900669E-2</v>
      </c>
      <c r="R173">
        <f t="shared" si="17"/>
        <v>6.0982354299969885E-2</v>
      </c>
    </row>
    <row r="174" spans="8:18" x14ac:dyDescent="0.2">
      <c r="I174">
        <v>5.0682559087204565E-2</v>
      </c>
      <c r="L174">
        <f t="shared" si="15"/>
        <v>0.28596076378139168</v>
      </c>
      <c r="O174">
        <v>3.2527069507509473E-3</v>
      </c>
      <c r="R174">
        <f t="shared" si="17"/>
        <v>1.1145585913502624E-2</v>
      </c>
    </row>
    <row r="175" spans="8:18" x14ac:dyDescent="0.2">
      <c r="I175">
        <v>1.7114750325995243E-2</v>
      </c>
      <c r="L175">
        <f t="shared" si="15"/>
        <v>9.6564718974204475E-2</v>
      </c>
      <c r="O175">
        <v>0</v>
      </c>
      <c r="R175">
        <f t="shared" si="17"/>
        <v>0</v>
      </c>
    </row>
    <row r="176" spans="8:18" x14ac:dyDescent="0.2">
      <c r="I176">
        <v>8.0498987098837835E-2</v>
      </c>
      <c r="L176">
        <f t="shared" si="15"/>
        <v>0.45419079559113329</v>
      </c>
      <c r="O176">
        <v>7.1041688879411466E-2</v>
      </c>
      <c r="R176">
        <f t="shared" si="17"/>
        <v>0.24342839943297154</v>
      </c>
    </row>
    <row r="177" spans="9:18" x14ac:dyDescent="0.2">
      <c r="I177">
        <v>8.3494030279407536E-2</v>
      </c>
      <c r="L177">
        <f t="shared" si="15"/>
        <v>0.47108940629467577</v>
      </c>
      <c r="O177">
        <v>3.3818159438723155E-2</v>
      </c>
      <c r="R177">
        <f t="shared" si="17"/>
        <v>0.11587985243300167</v>
      </c>
    </row>
    <row r="178" spans="9:18" x14ac:dyDescent="0.2">
      <c r="I178">
        <v>5.6627368457365643E-2</v>
      </c>
      <c r="L178">
        <f t="shared" si="15"/>
        <v>0.31950252368149934</v>
      </c>
      <c r="O178">
        <v>1.3574699657613961E-2</v>
      </c>
      <c r="R178">
        <f t="shared" si="17"/>
        <v>4.6514482729223774E-2</v>
      </c>
    </row>
    <row r="179" spans="9:18" x14ac:dyDescent="0.2">
      <c r="I179">
        <v>3.8597453729850066E-2</v>
      </c>
      <c r="L179">
        <f t="shared" si="15"/>
        <v>0.21777427082192002</v>
      </c>
      <c r="O179">
        <v>5.5992125603084916E-3</v>
      </c>
      <c r="R179">
        <f t="shared" si="17"/>
        <v>1.9186021238240841E-2</v>
      </c>
    </row>
    <row r="180" spans="9:18" x14ac:dyDescent="0.2">
      <c r="I180">
        <v>2.1817599627397846E-2</v>
      </c>
      <c r="L180">
        <f t="shared" si="15"/>
        <v>0.12309910086806175</v>
      </c>
      <c r="O180">
        <v>4.3285884784443805E-2</v>
      </c>
      <c r="R180">
        <f t="shared" si="17"/>
        <v>0.14832155340511471</v>
      </c>
    </row>
    <row r="181" spans="9:18" x14ac:dyDescent="0.2">
      <c r="I181">
        <v>1.297566658037806E-2</v>
      </c>
      <c r="L181">
        <f t="shared" si="15"/>
        <v>7.3211210971277849E-2</v>
      </c>
      <c r="O181">
        <v>0</v>
      </c>
      <c r="R181">
        <f t="shared" si="17"/>
        <v>0</v>
      </c>
    </row>
    <row r="182" spans="9:18" x14ac:dyDescent="0.2">
      <c r="I182">
        <v>0</v>
      </c>
      <c r="L182">
        <f t="shared" si="15"/>
        <v>0</v>
      </c>
      <c r="O182">
        <v>0</v>
      </c>
      <c r="R182">
        <f t="shared" si="17"/>
        <v>0</v>
      </c>
    </row>
    <row r="183" spans="9:18" x14ac:dyDescent="0.2">
      <c r="I183">
        <v>0</v>
      </c>
      <c r="L183">
        <f t="shared" si="15"/>
        <v>0</v>
      </c>
      <c r="O183">
        <v>0</v>
      </c>
      <c r="R183">
        <f t="shared" si="17"/>
        <v>0</v>
      </c>
    </row>
    <row r="184" spans="9:18" x14ac:dyDescent="0.2">
      <c r="I184">
        <v>0</v>
      </c>
      <c r="L184">
        <f t="shared" si="15"/>
        <v>0</v>
      </c>
      <c r="O184">
        <v>0</v>
      </c>
      <c r="R184">
        <f t="shared" si="17"/>
        <v>0</v>
      </c>
    </row>
    <row r="185" spans="9:18" x14ac:dyDescent="0.2">
      <c r="I185">
        <v>8.6023315517024298E-3</v>
      </c>
      <c r="L185">
        <f t="shared" si="15"/>
        <v>4.85360120942794E-2</v>
      </c>
      <c r="O185">
        <v>0</v>
      </c>
      <c r="R185">
        <f t="shared" si="17"/>
        <v>0</v>
      </c>
    </row>
    <row r="186" spans="9:18" x14ac:dyDescent="0.2">
      <c r="I186">
        <v>1.4276435176814905E-2</v>
      </c>
      <c r="L186">
        <f t="shared" si="15"/>
        <v>8.0550398021795935E-2</v>
      </c>
      <c r="O186">
        <v>1.2187200760695486E-3</v>
      </c>
      <c r="R186">
        <f t="shared" si="17"/>
        <v>4.1760138610727419E-3</v>
      </c>
    </row>
    <row r="187" spans="9:18" x14ac:dyDescent="0.2">
      <c r="I187">
        <v>1.4438319096948768E-2</v>
      </c>
      <c r="L187">
        <f t="shared" si="15"/>
        <v>8.1463778290652406E-2</v>
      </c>
      <c r="O187">
        <v>1.3327679166414369E-3</v>
      </c>
      <c r="R187">
        <f t="shared" si="17"/>
        <v>4.5668052925141658E-3</v>
      </c>
    </row>
    <row r="188" spans="9:18" x14ac:dyDescent="0.2">
      <c r="I188">
        <v>0</v>
      </c>
      <c r="L188">
        <f t="shared" si="15"/>
        <v>0</v>
      </c>
      <c r="O188">
        <v>0</v>
      </c>
      <c r="R188">
        <f t="shared" si="17"/>
        <v>0</v>
      </c>
    </row>
  </sheetData>
  <mergeCells count="9">
    <mergeCell ref="Q2:R2"/>
    <mergeCell ref="N2:O2"/>
    <mergeCell ref="H1:L1"/>
    <mergeCell ref="N1:R1"/>
    <mergeCell ref="B2:C2"/>
    <mergeCell ref="H2:I2"/>
    <mergeCell ref="B1:F1"/>
    <mergeCell ref="E2:F2"/>
    <mergeCell ref="K2:L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3513D-0A38-2342-9712-E8A82D0EC7A1}">
  <dimension ref="B1:F183"/>
  <sheetViews>
    <sheetView zoomScale="186" zoomScaleNormal="186" workbookViewId="0">
      <selection activeCell="B13" sqref="B13"/>
    </sheetView>
  </sheetViews>
  <sheetFormatPr baseColWidth="10" defaultRowHeight="16" x14ac:dyDescent="0.2"/>
  <sheetData>
    <row r="1" spans="3:6" x14ac:dyDescent="0.2">
      <c r="C1" s="29" t="s">
        <v>43</v>
      </c>
      <c r="D1" s="29"/>
      <c r="E1" s="29"/>
      <c r="F1" s="29"/>
    </row>
    <row r="2" spans="3:6" x14ac:dyDescent="0.2">
      <c r="C2" s="28" t="s">
        <v>44</v>
      </c>
      <c r="D2" s="28"/>
      <c r="E2" s="27" t="s">
        <v>47</v>
      </c>
      <c r="F2" s="27"/>
    </row>
    <row r="3" spans="3:6" ht="17" thickBot="1" x14ac:dyDescent="0.25">
      <c r="C3" s="13" t="s">
        <v>0</v>
      </c>
      <c r="D3" s="13" t="s">
        <v>1</v>
      </c>
      <c r="E3" s="13" t="s">
        <v>0</v>
      </c>
      <c r="F3" s="13" t="s">
        <v>1</v>
      </c>
    </row>
    <row r="4" spans="3:6" x14ac:dyDescent="0.2">
      <c r="C4" s="14">
        <v>3757.3</v>
      </c>
      <c r="D4" s="14">
        <v>870.9</v>
      </c>
      <c r="E4" s="14">
        <v>2935.2</v>
      </c>
      <c r="F4" s="14">
        <v>0</v>
      </c>
    </row>
    <row r="5" spans="3:6" x14ac:dyDescent="0.2">
      <c r="C5" s="14">
        <v>3766.4</v>
      </c>
      <c r="D5" s="14">
        <v>1062.5999999999999</v>
      </c>
      <c r="E5" s="14">
        <v>6807.5</v>
      </c>
      <c r="F5" s="14">
        <v>627.29999999999995</v>
      </c>
    </row>
    <row r="6" spans="3:6" x14ac:dyDescent="0.2">
      <c r="C6" s="14">
        <v>3374.8</v>
      </c>
      <c r="D6" s="14">
        <v>1291.3</v>
      </c>
      <c r="E6" s="14">
        <v>6870.3</v>
      </c>
      <c r="F6" s="14">
        <v>1023.3</v>
      </c>
    </row>
    <row r="7" spans="3:6" x14ac:dyDescent="0.2">
      <c r="C7" s="14">
        <v>3734.5</v>
      </c>
      <c r="D7" s="14">
        <v>1485.8</v>
      </c>
      <c r="E7" s="14">
        <v>5808.7</v>
      </c>
      <c r="F7" s="14">
        <v>613.29999999999995</v>
      </c>
    </row>
    <row r="8" spans="3:6" x14ac:dyDescent="0.2">
      <c r="C8" s="14">
        <v>2892.1</v>
      </c>
      <c r="D8" s="14">
        <v>841.6</v>
      </c>
      <c r="E8" s="14">
        <v>6165.8</v>
      </c>
      <c r="F8" s="14">
        <v>1343.4</v>
      </c>
    </row>
    <row r="9" spans="3:6" x14ac:dyDescent="0.2">
      <c r="C9" s="14">
        <v>3285.1</v>
      </c>
      <c r="D9" s="14">
        <v>1061.7</v>
      </c>
      <c r="E9" s="14">
        <v>7394</v>
      </c>
      <c r="F9" s="14">
        <v>1142.3</v>
      </c>
    </row>
    <row r="10" spans="3:6" x14ac:dyDescent="0.2">
      <c r="C10" s="14"/>
      <c r="D10" s="14"/>
      <c r="E10" s="14">
        <v>7866.8</v>
      </c>
      <c r="F10" s="14">
        <v>983.2</v>
      </c>
    </row>
    <row r="11" spans="3:6" x14ac:dyDescent="0.2">
      <c r="C11" s="14">
        <v>1255.5999999999999</v>
      </c>
      <c r="D11" s="14">
        <v>401.3</v>
      </c>
      <c r="E11" s="14">
        <v>7047.8</v>
      </c>
      <c r="F11" s="14">
        <v>725.1</v>
      </c>
    </row>
    <row r="12" spans="3:6" x14ac:dyDescent="0.2">
      <c r="C12" s="14">
        <v>1405.6</v>
      </c>
      <c r="D12" s="14">
        <v>456.8</v>
      </c>
      <c r="E12" s="14">
        <v>7978.9</v>
      </c>
      <c r="F12" s="14">
        <v>598.4</v>
      </c>
    </row>
    <row r="13" spans="3:6" x14ac:dyDescent="0.2">
      <c r="C13" s="14">
        <v>1612.8</v>
      </c>
      <c r="D13" s="14">
        <v>358.6</v>
      </c>
      <c r="E13" s="14">
        <v>5707.4</v>
      </c>
      <c r="F13" s="14">
        <v>392.4</v>
      </c>
    </row>
    <row r="14" spans="3:6" x14ac:dyDescent="0.2">
      <c r="C14" s="14">
        <v>1774.2</v>
      </c>
      <c r="D14" s="14">
        <v>752.7</v>
      </c>
      <c r="E14" s="14">
        <v>4506.7</v>
      </c>
      <c r="F14" s="14">
        <v>0.2</v>
      </c>
    </row>
    <row r="15" spans="3:6" x14ac:dyDescent="0.2">
      <c r="C15" s="14">
        <v>2357.9</v>
      </c>
      <c r="D15" s="14">
        <v>1238.9000000000001</v>
      </c>
      <c r="E15" s="14">
        <v>3622</v>
      </c>
      <c r="F15" s="14">
        <v>110.6</v>
      </c>
    </row>
    <row r="16" spans="3:6" x14ac:dyDescent="0.2">
      <c r="C16" s="14">
        <v>2387.4</v>
      </c>
      <c r="D16" s="14">
        <v>1755.3</v>
      </c>
      <c r="E16" s="14"/>
      <c r="F16" s="14"/>
    </row>
    <row r="17" spans="3:6" x14ac:dyDescent="0.2">
      <c r="C17" s="14">
        <v>3304</v>
      </c>
      <c r="D17" s="14">
        <v>1667.9</v>
      </c>
      <c r="E17" s="14">
        <v>4617.1000000000004</v>
      </c>
      <c r="F17" s="14">
        <v>38</v>
      </c>
    </row>
    <row r="18" spans="3:6" x14ac:dyDescent="0.2">
      <c r="C18" s="14">
        <v>3711.8</v>
      </c>
      <c r="D18" s="14">
        <v>1884.1</v>
      </c>
      <c r="E18" s="14">
        <v>3192</v>
      </c>
      <c r="F18" s="14">
        <v>0</v>
      </c>
    </row>
    <row r="19" spans="3:6" x14ac:dyDescent="0.2">
      <c r="C19" s="14">
        <v>3823.2</v>
      </c>
      <c r="D19" s="14">
        <v>1390.9</v>
      </c>
      <c r="E19" s="14">
        <v>4976.6000000000004</v>
      </c>
      <c r="F19" s="14">
        <v>36.5</v>
      </c>
    </row>
    <row r="20" spans="3:6" x14ac:dyDescent="0.2">
      <c r="C20" s="14">
        <v>3731.4</v>
      </c>
      <c r="D20" s="14">
        <v>1388.3</v>
      </c>
      <c r="E20" s="14">
        <v>5410.4</v>
      </c>
      <c r="F20" s="14">
        <v>83.5</v>
      </c>
    </row>
    <row r="21" spans="3:6" x14ac:dyDescent="0.2">
      <c r="C21" s="14">
        <v>3293.7</v>
      </c>
      <c r="D21" s="14">
        <v>1475.2</v>
      </c>
      <c r="E21" s="14">
        <v>7153.2</v>
      </c>
      <c r="F21" s="14">
        <v>0</v>
      </c>
    </row>
    <row r="22" spans="3:6" x14ac:dyDescent="0.2">
      <c r="C22" s="14">
        <v>2214.4</v>
      </c>
      <c r="D22" s="14">
        <v>981</v>
      </c>
      <c r="E22" s="14">
        <v>5957.2</v>
      </c>
      <c r="F22" s="14">
        <v>0</v>
      </c>
    </row>
    <row r="23" spans="3:6" x14ac:dyDescent="0.2">
      <c r="C23" s="14">
        <v>1604.3</v>
      </c>
      <c r="D23" s="14">
        <v>927</v>
      </c>
      <c r="E23" s="14">
        <v>7322.4</v>
      </c>
      <c r="F23" s="14">
        <v>37.4</v>
      </c>
    </row>
    <row r="24" spans="3:6" x14ac:dyDescent="0.2">
      <c r="C24" s="14">
        <v>1901.5</v>
      </c>
      <c r="D24" s="14">
        <v>797.6</v>
      </c>
      <c r="E24" s="14">
        <v>6492.7</v>
      </c>
      <c r="F24" s="14">
        <v>184.4</v>
      </c>
    </row>
    <row r="25" spans="3:6" x14ac:dyDescent="0.2">
      <c r="C25" s="14">
        <v>2052</v>
      </c>
      <c r="D25" s="14">
        <v>709.1</v>
      </c>
      <c r="E25" s="14">
        <v>6371.9</v>
      </c>
      <c r="F25" s="14">
        <v>0</v>
      </c>
    </row>
    <row r="26" spans="3:6" x14ac:dyDescent="0.2">
      <c r="C26" s="14"/>
      <c r="D26" s="14"/>
      <c r="E26" s="14">
        <v>5151.5</v>
      </c>
      <c r="F26" s="14">
        <v>0</v>
      </c>
    </row>
    <row r="27" spans="3:6" x14ac:dyDescent="0.2">
      <c r="C27" s="14">
        <v>2685.1</v>
      </c>
      <c r="D27" s="14">
        <v>1357.9</v>
      </c>
      <c r="E27" s="14">
        <v>5711.8</v>
      </c>
      <c r="F27" s="14">
        <v>0</v>
      </c>
    </row>
    <row r="28" spans="3:6" x14ac:dyDescent="0.2">
      <c r="C28" s="14">
        <v>2389.5</v>
      </c>
      <c r="D28" s="14">
        <v>0</v>
      </c>
      <c r="E28" s="14">
        <v>4466.5</v>
      </c>
      <c r="F28" s="14">
        <v>0</v>
      </c>
    </row>
    <row r="29" spans="3:6" x14ac:dyDescent="0.2">
      <c r="C29" s="14">
        <v>3156</v>
      </c>
      <c r="D29" s="14">
        <v>1571.3</v>
      </c>
      <c r="E29" s="14"/>
      <c r="F29" s="14"/>
    </row>
    <row r="30" spans="3:6" x14ac:dyDescent="0.2">
      <c r="C30" s="14">
        <v>3749.7</v>
      </c>
      <c r="D30" s="14">
        <v>1608.2</v>
      </c>
      <c r="E30" s="14">
        <v>1257.0999999999999</v>
      </c>
      <c r="F30" s="14">
        <v>0</v>
      </c>
    </row>
    <row r="31" spans="3:6" x14ac:dyDescent="0.2">
      <c r="C31" s="14">
        <v>4799.8</v>
      </c>
      <c r="D31" s="14">
        <v>1603.7</v>
      </c>
      <c r="E31" s="14">
        <v>2026.7</v>
      </c>
      <c r="F31" s="14">
        <v>190.4</v>
      </c>
    </row>
    <row r="32" spans="3:6" x14ac:dyDescent="0.2">
      <c r="C32" s="14">
        <v>3825.6</v>
      </c>
      <c r="D32" s="14">
        <v>1361.4</v>
      </c>
      <c r="E32" s="14">
        <v>2083.9</v>
      </c>
      <c r="F32" s="14">
        <v>59.4</v>
      </c>
    </row>
    <row r="33" spans="3:6" x14ac:dyDescent="0.2">
      <c r="C33" s="14">
        <v>4534.3</v>
      </c>
      <c r="D33" s="14">
        <v>1181.5999999999999</v>
      </c>
      <c r="E33" s="14">
        <v>2966.5</v>
      </c>
      <c r="F33" s="14">
        <v>329.6</v>
      </c>
    </row>
    <row r="34" spans="3:6" x14ac:dyDescent="0.2">
      <c r="C34" s="14">
        <v>4530.2</v>
      </c>
      <c r="D34" s="14">
        <v>1691.2</v>
      </c>
      <c r="E34" s="14">
        <v>3091.5</v>
      </c>
      <c r="F34" s="14">
        <v>389</v>
      </c>
    </row>
    <row r="35" spans="3:6" x14ac:dyDescent="0.2">
      <c r="C35" s="14">
        <v>3881.7</v>
      </c>
      <c r="D35" s="14">
        <v>1133.5</v>
      </c>
      <c r="E35" s="14">
        <v>2915.5</v>
      </c>
      <c r="F35" s="14">
        <v>178.5</v>
      </c>
    </row>
    <row r="36" spans="3:6" x14ac:dyDescent="0.2">
      <c r="C36" s="14">
        <v>4712.8</v>
      </c>
      <c r="D36" s="14">
        <v>1176.4000000000001</v>
      </c>
      <c r="E36" s="14">
        <v>2195.1999999999998</v>
      </c>
      <c r="F36" s="14">
        <v>82.7</v>
      </c>
    </row>
    <row r="37" spans="3:6" x14ac:dyDescent="0.2">
      <c r="C37" s="14">
        <v>3939.7</v>
      </c>
      <c r="D37" s="14">
        <v>908.9</v>
      </c>
      <c r="E37" s="14">
        <v>1666</v>
      </c>
      <c r="F37" s="14">
        <v>0</v>
      </c>
    </row>
    <row r="38" spans="3:6" x14ac:dyDescent="0.2">
      <c r="C38" s="14">
        <v>4434.2</v>
      </c>
      <c r="D38" s="14">
        <v>924.6</v>
      </c>
      <c r="E38" s="14">
        <v>1351.5</v>
      </c>
      <c r="F38" s="14">
        <v>0</v>
      </c>
    </row>
    <row r="39" spans="3:6" x14ac:dyDescent="0.2">
      <c r="C39" s="14">
        <v>3931.9</v>
      </c>
      <c r="D39" s="14">
        <v>776.4</v>
      </c>
      <c r="E39" s="14">
        <v>1350.5</v>
      </c>
      <c r="F39" s="14">
        <v>0</v>
      </c>
    </row>
    <row r="40" spans="3:6" x14ac:dyDescent="0.2">
      <c r="C40" s="14">
        <v>4706.5</v>
      </c>
      <c r="D40" s="14">
        <v>682.6</v>
      </c>
      <c r="E40" s="14"/>
      <c r="F40" s="14"/>
    </row>
    <row r="41" spans="3:6" x14ac:dyDescent="0.2">
      <c r="C41" s="14">
        <v>3985.9</v>
      </c>
      <c r="D41" s="14">
        <v>1115.3</v>
      </c>
      <c r="E41" s="14">
        <v>4334.1000000000004</v>
      </c>
      <c r="F41" s="14">
        <v>0</v>
      </c>
    </row>
    <row r="42" spans="3:6" x14ac:dyDescent="0.2">
      <c r="C42" s="14"/>
      <c r="D42" s="14"/>
      <c r="E42" s="14">
        <v>2707.6</v>
      </c>
      <c r="F42" s="14">
        <v>86.5</v>
      </c>
    </row>
    <row r="43" spans="3:6" x14ac:dyDescent="0.2">
      <c r="C43" s="14">
        <v>1681.5</v>
      </c>
      <c r="D43" s="14">
        <v>1804.2</v>
      </c>
      <c r="E43" s="14">
        <v>4921</v>
      </c>
      <c r="F43" s="14">
        <v>0</v>
      </c>
    </row>
    <row r="44" spans="3:6" x14ac:dyDescent="0.2">
      <c r="C44" s="14"/>
      <c r="D44" s="14"/>
      <c r="E44" s="14">
        <v>4301.2</v>
      </c>
      <c r="F44" s="14">
        <v>233</v>
      </c>
    </row>
    <row r="45" spans="3:6" x14ac:dyDescent="0.2">
      <c r="C45" s="14">
        <v>2865.3</v>
      </c>
      <c r="D45" s="14">
        <v>870</v>
      </c>
      <c r="E45" s="14">
        <v>9429.2000000000007</v>
      </c>
      <c r="F45" s="14">
        <v>364.4</v>
      </c>
    </row>
    <row r="46" spans="3:6" x14ac:dyDescent="0.2">
      <c r="C46" s="14">
        <v>3430</v>
      </c>
      <c r="D46" s="14">
        <v>2236.5</v>
      </c>
      <c r="E46" s="14">
        <v>5506.3</v>
      </c>
      <c r="F46" s="14">
        <v>45.8</v>
      </c>
    </row>
    <row r="47" spans="3:6" x14ac:dyDescent="0.2">
      <c r="C47" s="14">
        <v>4983.3999999999996</v>
      </c>
      <c r="D47" s="14">
        <v>2528.6</v>
      </c>
      <c r="E47" s="14">
        <v>5355.9</v>
      </c>
      <c r="F47" s="14">
        <v>79.7</v>
      </c>
    </row>
    <row r="48" spans="3:6" x14ac:dyDescent="0.2">
      <c r="C48" s="14">
        <v>3998.2</v>
      </c>
      <c r="D48" s="14">
        <v>2012.9</v>
      </c>
      <c r="E48" s="14">
        <v>5330.7</v>
      </c>
      <c r="F48" s="14">
        <v>0</v>
      </c>
    </row>
    <row r="49" spans="3:6" x14ac:dyDescent="0.2">
      <c r="C49" s="14">
        <v>4293</v>
      </c>
      <c r="D49" s="14">
        <v>1708.4</v>
      </c>
      <c r="E49" s="14">
        <v>5392.4</v>
      </c>
      <c r="F49" s="14">
        <v>0</v>
      </c>
    </row>
    <row r="50" spans="3:6" x14ac:dyDescent="0.2">
      <c r="C50" s="14">
        <v>4216.8999999999996</v>
      </c>
      <c r="D50" s="14">
        <v>1757.3</v>
      </c>
      <c r="E50" s="14">
        <v>4462.3</v>
      </c>
      <c r="F50" s="14">
        <v>0</v>
      </c>
    </row>
    <row r="51" spans="3:6" x14ac:dyDescent="0.2">
      <c r="C51" s="14">
        <v>5595.7</v>
      </c>
      <c r="D51" s="14">
        <v>2462.6999999999998</v>
      </c>
      <c r="E51" s="14">
        <v>5763.3</v>
      </c>
      <c r="F51" s="14">
        <v>335.6</v>
      </c>
    </row>
    <row r="52" spans="3:6" x14ac:dyDescent="0.2">
      <c r="C52" s="14"/>
      <c r="D52" s="14"/>
      <c r="E52" s="14">
        <v>3572.1</v>
      </c>
      <c r="F52" s="14">
        <v>0</v>
      </c>
    </row>
    <row r="53" spans="3:6" x14ac:dyDescent="0.2">
      <c r="C53" s="14">
        <v>2093.8000000000002</v>
      </c>
      <c r="D53" s="14">
        <v>1479.5</v>
      </c>
      <c r="E53" s="14"/>
      <c r="F53" s="14"/>
    </row>
    <row r="54" spans="3:6" x14ac:dyDescent="0.2">
      <c r="C54" s="14">
        <v>1944.1</v>
      </c>
      <c r="D54" s="14">
        <v>1623.8</v>
      </c>
      <c r="E54" s="14">
        <v>1997.8</v>
      </c>
      <c r="F54" s="14">
        <v>0</v>
      </c>
    </row>
    <row r="55" spans="3:6" x14ac:dyDescent="0.2">
      <c r="C55" s="14">
        <v>1982.2</v>
      </c>
      <c r="D55" s="14">
        <v>1638.4</v>
      </c>
      <c r="E55" s="14">
        <v>2576.4</v>
      </c>
      <c r="F55" s="14">
        <v>664.9</v>
      </c>
    </row>
    <row r="56" spans="3:6" x14ac:dyDescent="0.2">
      <c r="C56" s="14"/>
      <c r="D56" s="14"/>
      <c r="E56" s="14">
        <v>3295.1</v>
      </c>
      <c r="F56" s="14">
        <v>750</v>
      </c>
    </row>
    <row r="57" spans="3:6" x14ac:dyDescent="0.2">
      <c r="C57" s="14">
        <v>860.6</v>
      </c>
      <c r="D57" s="14">
        <v>503.3</v>
      </c>
      <c r="E57" s="14">
        <v>2394.6</v>
      </c>
      <c r="F57" s="14">
        <v>776.9</v>
      </c>
    </row>
    <row r="58" spans="3:6" x14ac:dyDescent="0.2">
      <c r="C58" s="14">
        <v>1053.5999999999999</v>
      </c>
      <c r="D58" s="14">
        <v>758.8</v>
      </c>
      <c r="E58" s="14">
        <v>2255.8000000000002</v>
      </c>
      <c r="F58" s="14">
        <v>941</v>
      </c>
    </row>
    <row r="59" spans="3:6" x14ac:dyDescent="0.2">
      <c r="C59" s="14">
        <v>1277.0999999999999</v>
      </c>
      <c r="D59" s="14">
        <v>1020.3</v>
      </c>
      <c r="E59" s="14"/>
      <c r="F59" s="14"/>
    </row>
    <row r="60" spans="3:6" x14ac:dyDescent="0.2">
      <c r="C60" s="14">
        <v>1663.4</v>
      </c>
      <c r="D60" s="14">
        <v>1800.7</v>
      </c>
      <c r="E60" s="14">
        <v>2164.9</v>
      </c>
      <c r="F60" s="14">
        <v>0</v>
      </c>
    </row>
    <row r="61" spans="3:6" x14ac:dyDescent="0.2">
      <c r="C61" s="14">
        <v>2440.1999999999998</v>
      </c>
      <c r="D61" s="14">
        <v>2134.4</v>
      </c>
      <c r="E61" s="14">
        <v>2784.4</v>
      </c>
      <c r="F61" s="14">
        <v>39.299999999999997</v>
      </c>
    </row>
    <row r="62" spans="3:6" x14ac:dyDescent="0.2">
      <c r="C62" s="14">
        <v>1139</v>
      </c>
      <c r="D62" s="14">
        <v>1550.3</v>
      </c>
      <c r="E62" s="14">
        <v>2608.6999999999998</v>
      </c>
      <c r="F62" s="14">
        <v>90.8</v>
      </c>
    </row>
    <row r="63" spans="3:6" x14ac:dyDescent="0.2">
      <c r="C63" s="14">
        <v>995.5</v>
      </c>
      <c r="D63" s="14">
        <v>1315.1</v>
      </c>
      <c r="E63" s="14">
        <v>2671.9</v>
      </c>
      <c r="F63" s="14">
        <v>0</v>
      </c>
    </row>
    <row r="64" spans="3:6" x14ac:dyDescent="0.2">
      <c r="C64" s="14">
        <v>1563.3</v>
      </c>
      <c r="D64" s="14">
        <v>910.4</v>
      </c>
      <c r="E64" s="14">
        <v>3483.6</v>
      </c>
      <c r="F64" s="14">
        <v>80.099999999999994</v>
      </c>
    </row>
    <row r="65" spans="3:6" x14ac:dyDescent="0.2">
      <c r="C65" s="14">
        <v>939.8</v>
      </c>
      <c r="D65" s="14">
        <v>376.7</v>
      </c>
      <c r="E65" s="14">
        <v>3128.3</v>
      </c>
      <c r="F65" s="14">
        <v>0</v>
      </c>
    </row>
    <row r="66" spans="3:6" x14ac:dyDescent="0.2">
      <c r="C66" s="14"/>
      <c r="D66" s="14"/>
      <c r="E66" s="14">
        <v>4394.1000000000004</v>
      </c>
      <c r="F66" s="14">
        <v>279</v>
      </c>
    </row>
    <row r="67" spans="3:6" x14ac:dyDescent="0.2">
      <c r="C67" s="14">
        <v>3874.4</v>
      </c>
      <c r="D67" s="14">
        <v>859</v>
      </c>
      <c r="E67" s="14">
        <v>4310.8</v>
      </c>
      <c r="F67" s="14">
        <v>156</v>
      </c>
    </row>
    <row r="68" spans="3:6" x14ac:dyDescent="0.2">
      <c r="C68" s="14">
        <v>3011.2</v>
      </c>
      <c r="D68" s="14">
        <v>1691.5</v>
      </c>
      <c r="E68" s="14">
        <v>4649.1000000000004</v>
      </c>
      <c r="F68" s="14">
        <v>1</v>
      </c>
    </row>
    <row r="69" spans="3:6" x14ac:dyDescent="0.2">
      <c r="C69" s="14">
        <v>3582</v>
      </c>
      <c r="D69" s="14">
        <v>2506.5</v>
      </c>
      <c r="E69" s="14">
        <v>1531.2</v>
      </c>
      <c r="F69" s="14">
        <v>27.8</v>
      </c>
    </row>
    <row r="70" spans="3:6" x14ac:dyDescent="0.2">
      <c r="C70" s="14">
        <v>2523.3000000000002</v>
      </c>
      <c r="D70" s="14">
        <v>1465.9</v>
      </c>
      <c r="E70" s="14"/>
      <c r="F70" s="14"/>
    </row>
    <row r="71" spans="3:6" x14ac:dyDescent="0.2">
      <c r="C71" s="14">
        <v>2275.3000000000002</v>
      </c>
      <c r="D71" s="14">
        <v>1923.6</v>
      </c>
      <c r="E71" s="14">
        <v>3703.9</v>
      </c>
      <c r="F71" s="14">
        <v>522.9</v>
      </c>
    </row>
    <row r="72" spans="3:6" x14ac:dyDescent="0.2">
      <c r="C72" s="14">
        <v>2439.6999999999998</v>
      </c>
      <c r="D72" s="14">
        <v>2020.9</v>
      </c>
      <c r="E72" s="14">
        <v>3940.2</v>
      </c>
      <c r="F72" s="14">
        <v>593</v>
      </c>
    </row>
    <row r="73" spans="3:6" x14ac:dyDescent="0.2">
      <c r="C73" s="14">
        <v>2666</v>
      </c>
      <c r="D73" s="14">
        <v>1955.7</v>
      </c>
      <c r="E73" s="14">
        <v>3897</v>
      </c>
      <c r="F73" s="14">
        <v>586.20000000000005</v>
      </c>
    </row>
    <row r="74" spans="3:6" x14ac:dyDescent="0.2">
      <c r="C74" s="14">
        <v>1460.9</v>
      </c>
      <c r="D74" s="14">
        <v>2272.8000000000002</v>
      </c>
      <c r="E74" s="14">
        <v>4520.6000000000004</v>
      </c>
      <c r="F74" s="14">
        <v>305.2</v>
      </c>
    </row>
    <row r="75" spans="3:6" x14ac:dyDescent="0.2">
      <c r="C75" s="14">
        <v>4326.8999999999996</v>
      </c>
      <c r="D75" s="14">
        <v>1298.4000000000001</v>
      </c>
      <c r="E75" s="14">
        <v>6616.6</v>
      </c>
      <c r="F75" s="14">
        <v>575.79999999999995</v>
      </c>
    </row>
    <row r="76" spans="3:6" x14ac:dyDescent="0.2">
      <c r="C76" s="14">
        <v>2275.5</v>
      </c>
      <c r="D76" s="14">
        <v>1420.7</v>
      </c>
      <c r="E76" s="14">
        <v>5807.4</v>
      </c>
      <c r="F76" s="14">
        <v>0</v>
      </c>
    </row>
    <row r="77" spans="3:6" x14ac:dyDescent="0.2">
      <c r="C77" s="14"/>
      <c r="D77" s="14"/>
      <c r="E77" s="14">
        <v>7099.9</v>
      </c>
      <c r="F77" s="14">
        <v>0</v>
      </c>
    </row>
    <row r="78" spans="3:6" x14ac:dyDescent="0.2">
      <c r="C78" s="14">
        <v>1627.8</v>
      </c>
      <c r="D78" s="14">
        <v>577.20000000000005</v>
      </c>
      <c r="E78" s="14">
        <v>4453.8</v>
      </c>
      <c r="F78" s="14">
        <v>0</v>
      </c>
    </row>
    <row r="79" spans="3:6" x14ac:dyDescent="0.2">
      <c r="C79" s="14">
        <v>2139.5</v>
      </c>
      <c r="D79" s="14">
        <v>1124.5999999999999</v>
      </c>
      <c r="E79" s="14">
        <v>3129.9</v>
      </c>
      <c r="F79" s="14">
        <v>0</v>
      </c>
    </row>
    <row r="80" spans="3:6" x14ac:dyDescent="0.2">
      <c r="C80" s="14">
        <v>1193</v>
      </c>
      <c r="D80" s="14">
        <v>1433.9</v>
      </c>
      <c r="E80" s="14">
        <v>3284.7</v>
      </c>
      <c r="F80" s="14">
        <v>0</v>
      </c>
    </row>
    <row r="81" spans="3:6" x14ac:dyDescent="0.2">
      <c r="C81" s="14">
        <v>1241.8</v>
      </c>
      <c r="D81" s="14">
        <v>790.8</v>
      </c>
      <c r="E81" s="14">
        <v>2217.6999999999998</v>
      </c>
      <c r="F81" s="14">
        <v>0</v>
      </c>
    </row>
    <row r="82" spans="3:6" x14ac:dyDescent="0.2">
      <c r="C82" s="14">
        <v>1057.3</v>
      </c>
      <c r="D82" s="14">
        <v>915.4</v>
      </c>
      <c r="E82" s="14"/>
      <c r="F82" s="14"/>
    </row>
    <row r="83" spans="3:6" x14ac:dyDescent="0.2">
      <c r="C83" s="14">
        <v>1074.2</v>
      </c>
      <c r="D83" s="14">
        <v>758</v>
      </c>
      <c r="E83" s="14">
        <v>1276.5999999999999</v>
      </c>
      <c r="F83" s="14">
        <v>0</v>
      </c>
    </row>
    <row r="84" spans="3:6" x14ac:dyDescent="0.2">
      <c r="C84" s="14">
        <v>1478.9</v>
      </c>
      <c r="D84" s="14">
        <v>948.9</v>
      </c>
      <c r="E84" s="14">
        <v>2972.4</v>
      </c>
      <c r="F84" s="14">
        <v>0</v>
      </c>
    </row>
    <row r="85" spans="3:6" x14ac:dyDescent="0.2">
      <c r="C85" s="14">
        <v>1502.9</v>
      </c>
      <c r="D85" s="14">
        <v>734</v>
      </c>
      <c r="E85" s="14">
        <v>3428.1</v>
      </c>
      <c r="F85" s="14">
        <v>0</v>
      </c>
    </row>
    <row r="86" spans="3:6" x14ac:dyDescent="0.2">
      <c r="C86" s="14">
        <v>1489.2</v>
      </c>
      <c r="D86" s="14">
        <v>632.1</v>
      </c>
      <c r="E86" s="14">
        <v>4012.2</v>
      </c>
      <c r="F86" s="14">
        <v>1.5</v>
      </c>
    </row>
    <row r="87" spans="3:6" x14ac:dyDescent="0.2">
      <c r="C87" s="14">
        <v>1870</v>
      </c>
      <c r="D87" s="14">
        <v>1276.3</v>
      </c>
      <c r="E87" s="14">
        <v>4263.5</v>
      </c>
      <c r="F87" s="14">
        <v>180.1</v>
      </c>
    </row>
    <row r="88" spans="3:6" x14ac:dyDescent="0.2">
      <c r="C88" s="14"/>
      <c r="D88" s="14"/>
      <c r="E88" s="14">
        <v>5100.5</v>
      </c>
      <c r="F88" s="14">
        <v>68.900000000000006</v>
      </c>
    </row>
    <row r="89" spans="3:6" x14ac:dyDescent="0.2">
      <c r="C89" s="14">
        <v>1306.5999999999999</v>
      </c>
      <c r="D89" s="14">
        <v>524.1</v>
      </c>
      <c r="E89" s="14">
        <v>3826.6</v>
      </c>
      <c r="F89" s="14">
        <v>38.700000000000003</v>
      </c>
    </row>
    <row r="90" spans="3:6" x14ac:dyDescent="0.2">
      <c r="C90" s="14">
        <v>3905</v>
      </c>
      <c r="D90" s="14">
        <v>1908.5</v>
      </c>
      <c r="E90" s="14">
        <v>3234.7</v>
      </c>
      <c r="F90" s="14">
        <v>59.3</v>
      </c>
    </row>
    <row r="91" spans="3:6" x14ac:dyDescent="0.2">
      <c r="C91" s="14">
        <v>3432.9</v>
      </c>
      <c r="D91" s="14">
        <v>1721.2</v>
      </c>
      <c r="E91" s="14">
        <v>3575.9</v>
      </c>
      <c r="F91" s="14">
        <v>116.1</v>
      </c>
    </row>
    <row r="92" spans="3:6" x14ac:dyDescent="0.2">
      <c r="C92" s="14">
        <v>2020.4</v>
      </c>
      <c r="D92" s="14">
        <v>953.4</v>
      </c>
      <c r="E92" s="14">
        <v>2796.6</v>
      </c>
      <c r="F92" s="14">
        <v>2.9</v>
      </c>
    </row>
    <row r="93" spans="3:6" x14ac:dyDescent="0.2">
      <c r="C93" s="14">
        <v>2244.6</v>
      </c>
      <c r="D93" s="14">
        <v>953.1</v>
      </c>
      <c r="E93" s="14">
        <v>2465.6</v>
      </c>
      <c r="F93" s="14">
        <v>0</v>
      </c>
    </row>
    <row r="94" spans="3:6" x14ac:dyDescent="0.2">
      <c r="C94" s="14">
        <v>2423.6</v>
      </c>
      <c r="D94" s="14">
        <v>1455.5</v>
      </c>
      <c r="E94" s="14"/>
      <c r="F94" s="14"/>
    </row>
    <row r="95" spans="3:6" x14ac:dyDescent="0.2">
      <c r="C95" s="14">
        <v>3292.9</v>
      </c>
      <c r="D95" s="14">
        <v>1423.9</v>
      </c>
      <c r="E95" s="14">
        <v>3114.4</v>
      </c>
      <c r="F95" s="14">
        <v>0</v>
      </c>
    </row>
    <row r="96" spans="3:6" x14ac:dyDescent="0.2">
      <c r="C96" s="14">
        <v>3393.6</v>
      </c>
      <c r="D96" s="14">
        <v>1466.4</v>
      </c>
      <c r="E96" s="14">
        <v>6124</v>
      </c>
      <c r="F96" s="14">
        <v>0</v>
      </c>
    </row>
    <row r="97" spans="3:6" x14ac:dyDescent="0.2">
      <c r="C97" s="14">
        <v>2695.5</v>
      </c>
      <c r="D97" s="14">
        <v>1407.4</v>
      </c>
      <c r="E97" s="14">
        <v>3595.7</v>
      </c>
      <c r="F97" s="14">
        <v>0</v>
      </c>
    </row>
    <row r="98" spans="3:6" x14ac:dyDescent="0.2">
      <c r="C98" s="14">
        <v>3030.1</v>
      </c>
      <c r="D98" s="14">
        <v>1214.2</v>
      </c>
      <c r="E98" s="14">
        <v>5289.6</v>
      </c>
      <c r="F98" s="14">
        <v>0</v>
      </c>
    </row>
    <row r="99" spans="3:6" x14ac:dyDescent="0.2">
      <c r="C99" s="14">
        <v>2298.1999999999998</v>
      </c>
      <c r="D99" s="14">
        <v>1189.2</v>
      </c>
      <c r="E99" s="14">
        <v>6721.3</v>
      </c>
      <c r="F99" s="14">
        <v>0</v>
      </c>
    </row>
    <row r="100" spans="3:6" x14ac:dyDescent="0.2">
      <c r="C100" s="14">
        <v>1967.6</v>
      </c>
      <c r="D100" s="14">
        <v>1038.2</v>
      </c>
      <c r="E100" s="14">
        <v>4750.3999999999996</v>
      </c>
      <c r="F100" s="14">
        <v>0</v>
      </c>
    </row>
    <row r="101" spans="3:6" x14ac:dyDescent="0.2">
      <c r="C101" s="14">
        <v>1603.8</v>
      </c>
      <c r="D101" s="14">
        <v>898.5</v>
      </c>
      <c r="E101" s="14">
        <v>7343.2</v>
      </c>
      <c r="F101" s="14">
        <v>184.7</v>
      </c>
    </row>
    <row r="102" spans="3:6" x14ac:dyDescent="0.2">
      <c r="C102" s="14">
        <v>1388.1</v>
      </c>
      <c r="D102" s="14">
        <v>512.5</v>
      </c>
      <c r="E102" s="14">
        <v>7608.3</v>
      </c>
      <c r="F102" s="14">
        <v>110.8</v>
      </c>
    </row>
    <row r="103" spans="3:6" x14ac:dyDescent="0.2">
      <c r="C103" s="14"/>
      <c r="D103" s="14"/>
      <c r="E103" s="14">
        <v>7514.6</v>
      </c>
      <c r="F103" s="14">
        <v>146.1</v>
      </c>
    </row>
    <row r="104" spans="3:6" x14ac:dyDescent="0.2">
      <c r="C104" s="14">
        <v>1990.7</v>
      </c>
      <c r="D104" s="14">
        <v>1306.8</v>
      </c>
      <c r="E104" s="14">
        <v>8949</v>
      </c>
      <c r="F104" s="14">
        <v>0</v>
      </c>
    </row>
    <row r="105" spans="3:6" x14ac:dyDescent="0.2">
      <c r="C105" s="14">
        <v>2666.5</v>
      </c>
      <c r="D105" s="14">
        <v>1939.3</v>
      </c>
      <c r="E105" s="14">
        <v>4774.8999999999996</v>
      </c>
      <c r="F105" s="14">
        <v>0</v>
      </c>
    </row>
    <row r="106" spans="3:6" x14ac:dyDescent="0.2">
      <c r="C106" s="14">
        <v>1377.7</v>
      </c>
      <c r="D106" s="14">
        <v>1810.6</v>
      </c>
      <c r="E106" s="14">
        <v>3268.7</v>
      </c>
      <c r="F106" s="14">
        <v>0</v>
      </c>
    </row>
    <row r="107" spans="3:6" x14ac:dyDescent="0.2">
      <c r="C107" s="14">
        <v>2198.6</v>
      </c>
      <c r="D107" s="14">
        <v>960.5</v>
      </c>
      <c r="E107" s="14"/>
      <c r="F107" s="14"/>
    </row>
    <row r="108" spans="3:6" x14ac:dyDescent="0.2">
      <c r="C108" s="14">
        <v>1906.3</v>
      </c>
      <c r="D108" s="14">
        <v>2112.1</v>
      </c>
      <c r="E108" s="14">
        <v>751.8</v>
      </c>
      <c r="F108" s="14">
        <v>56.2</v>
      </c>
    </row>
    <row r="109" spans="3:6" x14ac:dyDescent="0.2">
      <c r="C109" s="14">
        <v>1412</v>
      </c>
      <c r="D109" s="14">
        <v>335.2</v>
      </c>
      <c r="E109" s="14">
        <v>1669.9</v>
      </c>
      <c r="F109" s="14">
        <v>172.3</v>
      </c>
    </row>
    <row r="110" spans="3:6" x14ac:dyDescent="0.2">
      <c r="C110" s="14"/>
      <c r="D110" s="14"/>
      <c r="E110" s="14">
        <v>2460</v>
      </c>
      <c r="F110" s="14">
        <v>360.5</v>
      </c>
    </row>
    <row r="111" spans="3:6" x14ac:dyDescent="0.2">
      <c r="C111" s="14">
        <v>1364.6</v>
      </c>
      <c r="D111" s="14">
        <v>1471.3</v>
      </c>
      <c r="E111" s="14">
        <v>1866.3</v>
      </c>
      <c r="F111" s="14">
        <v>261.5</v>
      </c>
    </row>
    <row r="112" spans="3:6" x14ac:dyDescent="0.2">
      <c r="C112" s="14">
        <v>2725.8</v>
      </c>
      <c r="D112" s="14">
        <v>2049.6</v>
      </c>
      <c r="E112" s="14">
        <v>2245.3000000000002</v>
      </c>
      <c r="F112" s="14">
        <v>388.7</v>
      </c>
    </row>
    <row r="113" spans="3:6" x14ac:dyDescent="0.2">
      <c r="C113" s="14"/>
      <c r="D113" s="14"/>
      <c r="E113" s="14">
        <v>2721.9</v>
      </c>
      <c r="F113" s="14">
        <v>392.7</v>
      </c>
    </row>
    <row r="114" spans="3:6" x14ac:dyDescent="0.2">
      <c r="C114" s="14">
        <v>2202.6999999999998</v>
      </c>
      <c r="D114" s="14">
        <v>323.8</v>
      </c>
      <c r="E114" s="14">
        <v>2416</v>
      </c>
      <c r="F114" s="14">
        <v>538</v>
      </c>
    </row>
    <row r="115" spans="3:6" x14ac:dyDescent="0.2">
      <c r="C115" s="14">
        <v>3419.5</v>
      </c>
      <c r="D115" s="14">
        <v>1005.9</v>
      </c>
      <c r="E115" s="14">
        <v>4048.9</v>
      </c>
      <c r="F115" s="14">
        <v>521</v>
      </c>
    </row>
    <row r="116" spans="3:6" x14ac:dyDescent="0.2">
      <c r="C116" s="14">
        <v>2537.4</v>
      </c>
      <c r="D116" s="14">
        <v>1136.4000000000001</v>
      </c>
      <c r="E116" s="14">
        <v>2598</v>
      </c>
      <c r="F116" s="14">
        <v>417.3</v>
      </c>
    </row>
    <row r="117" spans="3:6" x14ac:dyDescent="0.2">
      <c r="C117" s="14">
        <v>3325.7</v>
      </c>
      <c r="D117" s="14">
        <v>1456.2</v>
      </c>
      <c r="E117" s="14">
        <v>1386.8</v>
      </c>
      <c r="F117" s="14">
        <v>293.60000000000002</v>
      </c>
    </row>
    <row r="118" spans="3:6" x14ac:dyDescent="0.2">
      <c r="C118" s="14">
        <v>2335.8000000000002</v>
      </c>
      <c r="D118" s="14">
        <v>648.70000000000005</v>
      </c>
      <c r="E118" s="14">
        <v>862.8</v>
      </c>
      <c r="F118" s="14">
        <v>179.3</v>
      </c>
    </row>
    <row r="119" spans="3:6" x14ac:dyDescent="0.2">
      <c r="C119" s="14">
        <v>3375.6</v>
      </c>
      <c r="D119" s="14">
        <v>1055.4000000000001</v>
      </c>
      <c r="E119" s="14">
        <v>3807.9</v>
      </c>
      <c r="F119" s="14">
        <v>562</v>
      </c>
    </row>
    <row r="120" spans="3:6" x14ac:dyDescent="0.2">
      <c r="C120" s="14">
        <v>3897.3</v>
      </c>
      <c r="D120" s="14">
        <v>941.6</v>
      </c>
      <c r="E120" s="14"/>
      <c r="F120" s="14"/>
    </row>
    <row r="121" spans="3:6" x14ac:dyDescent="0.2">
      <c r="C121" s="14">
        <v>3653.6</v>
      </c>
      <c r="D121" s="14">
        <v>1241.0999999999999</v>
      </c>
      <c r="E121" s="14">
        <v>2289.6999999999998</v>
      </c>
      <c r="F121" s="14">
        <v>357.7</v>
      </c>
    </row>
    <row r="122" spans="3:6" x14ac:dyDescent="0.2">
      <c r="C122" s="14">
        <v>3440.7</v>
      </c>
      <c r="D122" s="14">
        <v>1169.7</v>
      </c>
      <c r="E122" s="14">
        <v>2402.1999999999998</v>
      </c>
      <c r="F122" s="14">
        <v>511.9</v>
      </c>
    </row>
    <row r="123" spans="3:6" x14ac:dyDescent="0.2">
      <c r="C123" s="14">
        <v>3092.8</v>
      </c>
      <c r="D123" s="14">
        <v>1184.7</v>
      </c>
      <c r="E123" s="14">
        <v>2054.8000000000002</v>
      </c>
      <c r="F123" s="14">
        <v>443.6</v>
      </c>
    </row>
    <row r="124" spans="3:6" x14ac:dyDescent="0.2">
      <c r="C124" s="14">
        <v>1218.8</v>
      </c>
      <c r="D124" s="14">
        <v>538.9</v>
      </c>
      <c r="E124" s="14">
        <v>1951.7</v>
      </c>
      <c r="F124" s="14">
        <v>261.5</v>
      </c>
    </row>
    <row r="125" spans="3:6" x14ac:dyDescent="0.2">
      <c r="C125" s="14"/>
      <c r="D125" s="14"/>
      <c r="E125" s="14"/>
      <c r="F125" s="14"/>
    </row>
    <row r="126" spans="3:6" x14ac:dyDescent="0.2">
      <c r="C126" s="14">
        <v>3485.5</v>
      </c>
      <c r="D126" s="14">
        <v>735.2</v>
      </c>
      <c r="E126" s="14">
        <v>1916.9</v>
      </c>
      <c r="F126" s="14">
        <v>0</v>
      </c>
    </row>
    <row r="127" spans="3:6" x14ac:dyDescent="0.2">
      <c r="C127" s="14">
        <v>3680.2</v>
      </c>
      <c r="D127" s="14">
        <v>1281.2</v>
      </c>
      <c r="E127" s="14">
        <v>1635.5</v>
      </c>
      <c r="F127" s="14">
        <v>0</v>
      </c>
    </row>
    <row r="128" spans="3:6" x14ac:dyDescent="0.2">
      <c r="C128" s="14">
        <v>2183.1</v>
      </c>
      <c r="D128" s="14">
        <v>617.20000000000005</v>
      </c>
      <c r="E128" s="14">
        <v>1736.2</v>
      </c>
      <c r="F128" s="14">
        <v>0</v>
      </c>
    </row>
    <row r="129" spans="3:6" x14ac:dyDescent="0.2">
      <c r="C129" s="14"/>
      <c r="D129" s="14"/>
      <c r="E129" s="14">
        <v>1523.5</v>
      </c>
      <c r="F129" s="14">
        <v>0</v>
      </c>
    </row>
    <row r="130" spans="3:6" x14ac:dyDescent="0.2">
      <c r="C130" s="14">
        <v>1969.8</v>
      </c>
      <c r="D130" s="14">
        <v>480.8</v>
      </c>
      <c r="E130" s="14"/>
      <c r="F130" s="14"/>
    </row>
    <row r="131" spans="3:6" x14ac:dyDescent="0.2">
      <c r="C131" s="14">
        <v>2596.3000000000002</v>
      </c>
      <c r="D131" s="14">
        <v>857.4</v>
      </c>
      <c r="E131" s="14">
        <v>1719.2</v>
      </c>
      <c r="F131" s="14">
        <v>0</v>
      </c>
    </row>
    <row r="132" spans="3:6" x14ac:dyDescent="0.2">
      <c r="C132" s="14">
        <v>2529.5</v>
      </c>
      <c r="D132" s="14">
        <v>1334.4</v>
      </c>
      <c r="E132" s="14">
        <v>5157.3</v>
      </c>
      <c r="F132" s="14">
        <v>16.600000000000001</v>
      </c>
    </row>
    <row r="133" spans="3:6" x14ac:dyDescent="0.2">
      <c r="C133" s="14">
        <v>1831.5</v>
      </c>
      <c r="D133" s="14">
        <v>1400.1</v>
      </c>
      <c r="E133" s="14">
        <v>4348.5</v>
      </c>
      <c r="F133" s="14">
        <v>0</v>
      </c>
    </row>
    <row r="134" spans="3:6" x14ac:dyDescent="0.2">
      <c r="C134" s="14">
        <v>2486.5</v>
      </c>
      <c r="D134" s="14">
        <v>1721.1</v>
      </c>
      <c r="E134" s="14">
        <v>2517.8000000000002</v>
      </c>
      <c r="F134" s="14">
        <v>0</v>
      </c>
    </row>
    <row r="135" spans="3:6" x14ac:dyDescent="0.2">
      <c r="C135" s="14">
        <v>2516.1</v>
      </c>
      <c r="D135" s="14">
        <v>1852.9</v>
      </c>
      <c r="E135" s="14">
        <v>1672.5</v>
      </c>
      <c r="F135" s="14">
        <v>25.7</v>
      </c>
    </row>
    <row r="136" spans="3:6" x14ac:dyDescent="0.2">
      <c r="C136" s="14">
        <v>2060.1</v>
      </c>
      <c r="D136" s="14">
        <v>517.4</v>
      </c>
      <c r="E136" s="14"/>
      <c r="F136" s="14"/>
    </row>
    <row r="137" spans="3:6" x14ac:dyDescent="0.2">
      <c r="C137" s="14"/>
      <c r="D137" s="14"/>
      <c r="E137" s="14">
        <v>1996</v>
      </c>
      <c r="F137" s="14">
        <v>4</v>
      </c>
    </row>
    <row r="138" spans="3:6" x14ac:dyDescent="0.2">
      <c r="C138" s="14">
        <v>1594.8</v>
      </c>
      <c r="D138" s="14">
        <v>1013.1</v>
      </c>
      <c r="E138" s="14">
        <v>2027.6</v>
      </c>
      <c r="F138" s="14">
        <v>53</v>
      </c>
    </row>
    <row r="139" spans="3:6" x14ac:dyDescent="0.2">
      <c r="C139" s="14">
        <v>3003.7</v>
      </c>
      <c r="D139" s="14">
        <v>933</v>
      </c>
      <c r="E139" s="14">
        <v>2101.5</v>
      </c>
      <c r="F139" s="14">
        <v>274.2</v>
      </c>
    </row>
    <row r="140" spans="3:6" x14ac:dyDescent="0.2">
      <c r="C140" s="14">
        <v>2398.1999999999998</v>
      </c>
      <c r="D140" s="14">
        <v>882.5</v>
      </c>
      <c r="E140" s="14">
        <v>2259.8000000000002</v>
      </c>
      <c r="F140" s="14">
        <v>250.7</v>
      </c>
    </row>
    <row r="141" spans="3:6" x14ac:dyDescent="0.2">
      <c r="C141" s="14">
        <v>1565.8</v>
      </c>
      <c r="D141" s="14">
        <v>1074.7</v>
      </c>
      <c r="E141" s="14">
        <v>2081.9</v>
      </c>
      <c r="F141" s="14">
        <v>443</v>
      </c>
    </row>
    <row r="142" spans="3:6" x14ac:dyDescent="0.2">
      <c r="C142" s="14">
        <v>1541.7</v>
      </c>
      <c r="D142" s="14">
        <v>689.6</v>
      </c>
      <c r="E142" s="14">
        <v>2127.1999999999998</v>
      </c>
      <c r="F142" s="14">
        <v>441.9</v>
      </c>
    </row>
    <row r="143" spans="3:6" x14ac:dyDescent="0.2">
      <c r="C143" s="14">
        <v>1517.9</v>
      </c>
      <c r="D143" s="14">
        <v>719.1</v>
      </c>
      <c r="E143" s="14"/>
      <c r="F143" s="14"/>
    </row>
    <row r="144" spans="3:6" x14ac:dyDescent="0.2">
      <c r="C144" s="14">
        <v>1220.4000000000001</v>
      </c>
      <c r="D144" s="14">
        <v>564.29999999999995</v>
      </c>
      <c r="E144" s="14">
        <v>910.1</v>
      </c>
      <c r="F144" s="14">
        <v>0</v>
      </c>
    </row>
    <row r="145" spans="3:6" x14ac:dyDescent="0.2">
      <c r="C145" s="14">
        <v>1025.2</v>
      </c>
      <c r="D145" s="14">
        <v>495.9</v>
      </c>
      <c r="E145" s="14">
        <v>833.4</v>
      </c>
      <c r="F145" s="14">
        <v>0</v>
      </c>
    </row>
    <row r="146" spans="3:6" x14ac:dyDescent="0.2">
      <c r="C146" s="14"/>
      <c r="D146" s="14"/>
      <c r="E146" s="14">
        <v>1245.9000000000001</v>
      </c>
      <c r="F146" s="14">
        <v>0</v>
      </c>
    </row>
    <row r="147" spans="3:6" x14ac:dyDescent="0.2">
      <c r="C147" s="14">
        <v>1087.9000000000001</v>
      </c>
      <c r="D147" s="14">
        <v>530.79999999999995</v>
      </c>
      <c r="E147" s="14">
        <v>1692.9</v>
      </c>
      <c r="F147" s="14">
        <v>0</v>
      </c>
    </row>
    <row r="148" spans="3:6" x14ac:dyDescent="0.2">
      <c r="C148" s="14">
        <v>2248</v>
      </c>
      <c r="D148" s="14">
        <v>709.6</v>
      </c>
      <c r="E148" s="14">
        <v>1329</v>
      </c>
      <c r="F148" s="14">
        <v>0</v>
      </c>
    </row>
    <row r="149" spans="3:6" x14ac:dyDescent="0.2">
      <c r="C149" s="14">
        <v>945.4</v>
      </c>
      <c r="D149" s="14">
        <v>987</v>
      </c>
      <c r="E149" s="14">
        <v>1039</v>
      </c>
      <c r="F149" s="14">
        <v>0</v>
      </c>
    </row>
    <row r="150" spans="3:6" x14ac:dyDescent="0.2">
      <c r="C150" s="14">
        <v>1470.3</v>
      </c>
      <c r="D150" s="14">
        <v>1105.3</v>
      </c>
      <c r="E150" s="14">
        <v>1714.5</v>
      </c>
      <c r="F150" s="14">
        <v>0</v>
      </c>
    </row>
    <row r="151" spans="3:6" x14ac:dyDescent="0.2">
      <c r="C151" s="14">
        <v>1922.8</v>
      </c>
      <c r="D151" s="14">
        <v>540.9</v>
      </c>
      <c r="E151" s="14"/>
      <c r="F151" s="14"/>
    </row>
    <row r="152" spans="3:6" x14ac:dyDescent="0.2">
      <c r="C152" s="14">
        <v>1215.5</v>
      </c>
      <c r="D152" s="14">
        <v>566.5</v>
      </c>
      <c r="E152" s="14">
        <v>3099.9</v>
      </c>
      <c r="F152" s="14">
        <v>21</v>
      </c>
    </row>
    <row r="153" spans="3:6" x14ac:dyDescent="0.2">
      <c r="C153" s="14"/>
      <c r="D153" s="14"/>
      <c r="E153" s="14">
        <v>2869.9</v>
      </c>
      <c r="F153" s="14">
        <v>138.5</v>
      </c>
    </row>
    <row r="154" spans="3:6" x14ac:dyDescent="0.2">
      <c r="C154" s="14">
        <v>3273.3</v>
      </c>
      <c r="D154" s="14">
        <v>1347.5</v>
      </c>
      <c r="E154" s="14">
        <v>5929.6</v>
      </c>
      <c r="F154" s="14">
        <v>0</v>
      </c>
    </row>
    <row r="155" spans="3:6" x14ac:dyDescent="0.2">
      <c r="C155" s="14">
        <v>3938.8</v>
      </c>
      <c r="D155" s="14">
        <v>2163</v>
      </c>
      <c r="E155" s="14">
        <v>6039.3</v>
      </c>
      <c r="F155" s="14">
        <v>0</v>
      </c>
    </row>
    <row r="156" spans="3:6" x14ac:dyDescent="0.2">
      <c r="C156" s="14">
        <v>3018.5</v>
      </c>
      <c r="D156" s="14">
        <v>1720.4</v>
      </c>
      <c r="E156" s="14">
        <v>5220.1000000000004</v>
      </c>
      <c r="F156" s="14">
        <v>36.6</v>
      </c>
    </row>
    <row r="157" spans="3:6" x14ac:dyDescent="0.2">
      <c r="C157" s="14">
        <v>3069.4</v>
      </c>
      <c r="D157" s="14">
        <v>1410.6</v>
      </c>
      <c r="E157" s="14">
        <v>5166.8</v>
      </c>
      <c r="F157" s="14">
        <v>0</v>
      </c>
    </row>
    <row r="158" spans="3:6" x14ac:dyDescent="0.2">
      <c r="C158" s="14">
        <v>3272.9</v>
      </c>
      <c r="D158" s="14">
        <v>2402.9</v>
      </c>
      <c r="E158" s="14">
        <v>4314</v>
      </c>
      <c r="F158" s="14">
        <v>8.6</v>
      </c>
    </row>
    <row r="159" spans="3:6" x14ac:dyDescent="0.2">
      <c r="C159" s="14">
        <v>1942.1</v>
      </c>
      <c r="D159" s="14">
        <v>685.1</v>
      </c>
      <c r="E159" s="14">
        <v>4011.3</v>
      </c>
      <c r="F159" s="14">
        <v>86.1</v>
      </c>
    </row>
    <row r="160" spans="3:6" x14ac:dyDescent="0.2">
      <c r="C160" s="14"/>
      <c r="D160" s="14"/>
      <c r="E160" s="14"/>
      <c r="F160" s="14"/>
    </row>
    <row r="161" spans="3:6" x14ac:dyDescent="0.2">
      <c r="C161" s="14">
        <v>1279.9000000000001</v>
      </c>
      <c r="D161" s="14">
        <v>0</v>
      </c>
      <c r="E161" s="14">
        <v>2921.8</v>
      </c>
      <c r="F161" s="14">
        <v>0</v>
      </c>
    </row>
    <row r="162" spans="3:6" x14ac:dyDescent="0.2">
      <c r="C162" s="14">
        <v>7653.1</v>
      </c>
      <c r="D162" s="14">
        <v>2507.6</v>
      </c>
      <c r="E162" s="14">
        <v>3164.9</v>
      </c>
      <c r="F162" s="14">
        <v>27.7</v>
      </c>
    </row>
    <row r="163" spans="3:6" x14ac:dyDescent="0.2">
      <c r="C163" s="14">
        <v>7557.9</v>
      </c>
      <c r="D163" s="14">
        <v>2427.1</v>
      </c>
      <c r="E163" s="14">
        <v>2889.5</v>
      </c>
      <c r="F163" s="14">
        <v>0</v>
      </c>
    </row>
    <row r="164" spans="3:6" x14ac:dyDescent="0.2">
      <c r="C164" s="14">
        <v>5995.8</v>
      </c>
      <c r="D164" s="14">
        <v>1932.4</v>
      </c>
      <c r="E164" s="14">
        <v>3002.1</v>
      </c>
      <c r="F164" s="14">
        <v>0</v>
      </c>
    </row>
    <row r="165" spans="3:6" x14ac:dyDescent="0.2">
      <c r="C165" s="14">
        <v>5014.6000000000004</v>
      </c>
      <c r="D165" s="14">
        <v>1964.6</v>
      </c>
      <c r="E165" s="14">
        <v>3877.4</v>
      </c>
      <c r="F165" s="14">
        <v>13.6</v>
      </c>
    </row>
    <row r="166" spans="3:6" x14ac:dyDescent="0.2">
      <c r="C166" s="14">
        <v>4962</v>
      </c>
      <c r="D166" s="14">
        <v>1939</v>
      </c>
      <c r="E166" s="14">
        <v>2678.5</v>
      </c>
      <c r="F166" s="14">
        <v>0</v>
      </c>
    </row>
    <row r="167" spans="3:6" x14ac:dyDescent="0.2">
      <c r="C167" s="14">
        <v>4109.5</v>
      </c>
      <c r="D167" s="14">
        <v>2122.6999999999998</v>
      </c>
      <c r="E167" s="14">
        <v>2855.7</v>
      </c>
      <c r="F167" s="14">
        <v>0</v>
      </c>
    </row>
    <row r="168" spans="3:6" x14ac:dyDescent="0.2">
      <c r="C168" s="14">
        <v>6240</v>
      </c>
      <c r="D168" s="14">
        <v>1965.2</v>
      </c>
      <c r="E168" s="14">
        <v>3705.4</v>
      </c>
      <c r="F168" s="14">
        <v>0</v>
      </c>
    </row>
    <row r="169" spans="3:6" x14ac:dyDescent="0.2">
      <c r="C169" s="14">
        <v>8307.7999999999993</v>
      </c>
      <c r="D169" s="14">
        <v>1930.5</v>
      </c>
      <c r="E169" s="14"/>
      <c r="F169" s="14"/>
    </row>
    <row r="170" spans="3:6" x14ac:dyDescent="0.2">
      <c r="C170" s="14">
        <v>6102.9</v>
      </c>
      <c r="D170" s="14">
        <v>766.8</v>
      </c>
      <c r="E170" s="14">
        <v>5988.4</v>
      </c>
      <c r="F170" s="14">
        <v>380.4</v>
      </c>
    </row>
    <row r="171" spans="3:6" x14ac:dyDescent="0.2">
      <c r="C171" s="14">
        <v>1310.7</v>
      </c>
      <c r="D171" s="14">
        <v>0</v>
      </c>
      <c r="E171" s="14">
        <v>4948.5</v>
      </c>
      <c r="F171" s="14">
        <v>24.9</v>
      </c>
    </row>
    <row r="172" spans="3:6" x14ac:dyDescent="0.2">
      <c r="C172" s="14">
        <v>4510.5</v>
      </c>
      <c r="D172" s="14">
        <v>1978</v>
      </c>
      <c r="E172" s="14">
        <v>5635.8</v>
      </c>
      <c r="F172" s="14">
        <v>599.70000000000005</v>
      </c>
    </row>
    <row r="173" spans="3:6" x14ac:dyDescent="0.2">
      <c r="C173" s="14">
        <v>3937.6</v>
      </c>
      <c r="D173" s="14">
        <v>1963.3</v>
      </c>
      <c r="E173" s="14">
        <v>5626.7</v>
      </c>
      <c r="F173" s="14">
        <v>330.2</v>
      </c>
    </row>
    <row r="174" spans="3:6" x14ac:dyDescent="0.2">
      <c r="C174" s="14"/>
      <c r="D174" s="14"/>
      <c r="E174" s="14">
        <v>6415.1</v>
      </c>
      <c r="F174" s="14">
        <v>280.10000000000002</v>
      </c>
    </row>
    <row r="175" spans="3:6" x14ac:dyDescent="0.2">
      <c r="C175" s="14"/>
      <c r="D175" s="14"/>
      <c r="E175" s="14">
        <v>5457.4</v>
      </c>
      <c r="F175" s="14">
        <v>180.1</v>
      </c>
    </row>
    <row r="176" spans="3:6" x14ac:dyDescent="0.2">
      <c r="C176" s="14"/>
      <c r="D176" s="14"/>
      <c r="E176" s="14">
        <v>9336.2999999999993</v>
      </c>
      <c r="F176" s="14">
        <v>538.20000000000005</v>
      </c>
    </row>
    <row r="177" spans="2:6" x14ac:dyDescent="0.2">
      <c r="B177" s="14"/>
      <c r="C177" s="14"/>
      <c r="E177" s="14">
        <v>8668.7000000000007</v>
      </c>
      <c r="F177" s="14">
        <v>359.5</v>
      </c>
    </row>
    <row r="178" spans="2:6" x14ac:dyDescent="0.2">
      <c r="B178" s="14"/>
      <c r="C178" s="14"/>
      <c r="E178" s="14">
        <v>7080.2</v>
      </c>
      <c r="F178" s="14">
        <v>394.4</v>
      </c>
    </row>
    <row r="179" spans="2:6" x14ac:dyDescent="0.2">
      <c r="B179" s="14"/>
      <c r="C179" s="14"/>
      <c r="E179" s="14">
        <v>6148.8</v>
      </c>
      <c r="F179" s="14">
        <v>213.9</v>
      </c>
    </row>
    <row r="180" spans="2:6" x14ac:dyDescent="0.2">
      <c r="B180" s="14"/>
      <c r="C180" s="14"/>
      <c r="E180" s="14">
        <v>5077.8</v>
      </c>
      <c r="F180" s="14">
        <v>228.4</v>
      </c>
    </row>
    <row r="181" spans="2:6" x14ac:dyDescent="0.2">
      <c r="B181" s="14"/>
      <c r="C181" s="14"/>
      <c r="E181" s="14">
        <v>5842.5</v>
      </c>
      <c r="F181" s="14">
        <v>285.10000000000002</v>
      </c>
    </row>
    <row r="182" spans="2:6" x14ac:dyDescent="0.2">
      <c r="B182" s="14"/>
      <c r="C182" s="14"/>
      <c r="E182" s="14">
        <v>4178.1000000000004</v>
      </c>
      <c r="F182" s="14">
        <v>239.6</v>
      </c>
    </row>
    <row r="183" spans="2:6" x14ac:dyDescent="0.2">
      <c r="B183" s="14"/>
      <c r="C183" s="14"/>
      <c r="E183" s="14">
        <v>6535.7</v>
      </c>
      <c r="F183" s="14">
        <v>272.39999999999998</v>
      </c>
    </row>
  </sheetData>
  <mergeCells count="3">
    <mergeCell ref="E2:F2"/>
    <mergeCell ref="C2:D2"/>
    <mergeCell ref="C1:F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20F4D-2E57-5F45-95BB-048AF52076A1}">
  <dimension ref="B1:J207"/>
  <sheetViews>
    <sheetView tabSelected="1" zoomScale="70" zoomScaleNormal="70" workbookViewId="0">
      <selection activeCell="N19" activeCellId="1" sqref="S22 N19"/>
    </sheetView>
  </sheetViews>
  <sheetFormatPr baseColWidth="10" defaultRowHeight="16" x14ac:dyDescent="0.2"/>
  <sheetData>
    <row r="1" spans="2:10" x14ac:dyDescent="0.2">
      <c r="G1" s="30"/>
      <c r="H1" s="30"/>
      <c r="I1" s="30"/>
      <c r="J1" s="30"/>
    </row>
    <row r="2" spans="2:10" x14ac:dyDescent="0.2">
      <c r="B2" s="31" t="s">
        <v>93</v>
      </c>
      <c r="C2" s="31"/>
      <c r="D2" s="31"/>
      <c r="E2" s="31"/>
      <c r="G2" s="32" t="s">
        <v>94</v>
      </c>
      <c r="H2" s="32"/>
      <c r="I2" s="32"/>
      <c r="J2" s="32"/>
    </row>
    <row r="3" spans="2:10" x14ac:dyDescent="0.2">
      <c r="B3" s="23" t="s">
        <v>91</v>
      </c>
      <c r="C3" s="23"/>
      <c r="D3" s="23" t="s">
        <v>92</v>
      </c>
      <c r="E3" s="23"/>
      <c r="G3" s="23" t="s">
        <v>91</v>
      </c>
      <c r="H3" s="23"/>
      <c r="I3" s="23" t="s">
        <v>92</v>
      </c>
      <c r="J3" s="23"/>
    </row>
    <row r="4" spans="2:10" ht="17" thickBot="1" x14ac:dyDescent="0.25">
      <c r="B4" s="20" t="s">
        <v>0</v>
      </c>
      <c r="C4" s="20" t="s">
        <v>85</v>
      </c>
      <c r="D4" s="20" t="s">
        <v>0</v>
      </c>
      <c r="E4" s="20" t="s">
        <v>85</v>
      </c>
      <c r="G4" s="20" t="s">
        <v>0</v>
      </c>
      <c r="H4" s="20" t="s">
        <v>1</v>
      </c>
      <c r="I4" s="20" t="s">
        <v>0</v>
      </c>
      <c r="J4" s="20" t="s">
        <v>1</v>
      </c>
    </row>
    <row r="5" spans="2:10" x14ac:dyDescent="0.2">
      <c r="B5">
        <v>6217.1999999999989</v>
      </c>
      <c r="C5">
        <v>2373.9000000000005</v>
      </c>
      <c r="D5">
        <v>5725.5999999999995</v>
      </c>
      <c r="E5">
        <v>0</v>
      </c>
      <c r="G5">
        <v>6217.1999999999989</v>
      </c>
      <c r="H5">
        <v>1321.9000000000005</v>
      </c>
      <c r="I5">
        <v>5725.5999999999995</v>
      </c>
      <c r="J5">
        <v>281</v>
      </c>
    </row>
    <row r="6" spans="2:10" x14ac:dyDescent="0.2">
      <c r="B6">
        <v>6358.6999999999989</v>
      </c>
      <c r="C6">
        <v>1808.4000000000005</v>
      </c>
      <c r="D6">
        <v>8835.7000000000007</v>
      </c>
      <c r="E6">
        <v>0</v>
      </c>
      <c r="G6">
        <v>6358.6999999999989</v>
      </c>
      <c r="H6">
        <v>1234.7000000000007</v>
      </c>
      <c r="I6">
        <v>8835.7000000000007</v>
      </c>
      <c r="J6">
        <v>253.10000000000036</v>
      </c>
    </row>
    <row r="7" spans="2:10" x14ac:dyDescent="0.2">
      <c r="B7">
        <v>5337.9</v>
      </c>
      <c r="C7">
        <v>2339.8000000000002</v>
      </c>
      <c r="D7">
        <v>10918.400000000001</v>
      </c>
      <c r="E7">
        <v>0</v>
      </c>
      <c r="G7">
        <v>5337.9</v>
      </c>
      <c r="H7">
        <v>1367.3000000000002</v>
      </c>
      <c r="I7">
        <v>10918.400000000001</v>
      </c>
      <c r="J7">
        <v>398.80000000000018</v>
      </c>
    </row>
    <row r="8" spans="2:10" x14ac:dyDescent="0.2">
      <c r="B8">
        <v>8811.9</v>
      </c>
      <c r="C8">
        <v>2846</v>
      </c>
      <c r="D8">
        <v>6578.4000000000005</v>
      </c>
      <c r="E8">
        <v>0</v>
      </c>
      <c r="G8">
        <v>8811.9</v>
      </c>
      <c r="H8">
        <v>1826.6000000000004</v>
      </c>
      <c r="I8">
        <v>6578.4000000000005</v>
      </c>
      <c r="J8">
        <v>97</v>
      </c>
    </row>
    <row r="9" spans="2:10" x14ac:dyDescent="0.2">
      <c r="B9">
        <v>10712.9</v>
      </c>
      <c r="C9">
        <v>2921.8</v>
      </c>
      <c r="D9">
        <v>8049.4000000000005</v>
      </c>
      <c r="E9">
        <v>0</v>
      </c>
      <c r="G9">
        <v>10712.9</v>
      </c>
      <c r="H9">
        <v>1583.1000000000004</v>
      </c>
      <c r="I9">
        <v>8049.4000000000005</v>
      </c>
      <c r="J9">
        <v>135.5</v>
      </c>
    </row>
    <row r="10" spans="2:10" x14ac:dyDescent="0.2">
      <c r="B10">
        <v>9211.7999999999993</v>
      </c>
      <c r="C10">
        <v>2510.9000000000005</v>
      </c>
      <c r="D10">
        <v>12329.900000000001</v>
      </c>
      <c r="E10">
        <v>5.9000000000000909</v>
      </c>
      <c r="G10">
        <v>9211.7999999999993</v>
      </c>
      <c r="H10">
        <v>1536.5</v>
      </c>
      <c r="I10">
        <v>12329.900000000001</v>
      </c>
      <c r="J10">
        <v>204.69999999999982</v>
      </c>
    </row>
    <row r="11" spans="2:10" x14ac:dyDescent="0.2">
      <c r="B11">
        <v>8504.1999999999989</v>
      </c>
      <c r="C11">
        <v>2840.7</v>
      </c>
      <c r="D11">
        <v>11649</v>
      </c>
      <c r="E11">
        <v>0</v>
      </c>
      <c r="G11">
        <v>8504.1999999999989</v>
      </c>
      <c r="H11">
        <v>1664.5</v>
      </c>
      <c r="I11">
        <v>11649</v>
      </c>
      <c r="J11">
        <v>244</v>
      </c>
    </row>
    <row r="12" spans="2:10" x14ac:dyDescent="0.2">
      <c r="B12">
        <v>9630.7999999999993</v>
      </c>
      <c r="C12">
        <v>2619.3000000000002</v>
      </c>
      <c r="D12">
        <v>11672.7</v>
      </c>
      <c r="E12">
        <v>0</v>
      </c>
      <c r="G12">
        <v>9630.7999999999993</v>
      </c>
      <c r="H12">
        <v>1577.8000000000002</v>
      </c>
      <c r="I12">
        <v>11672.7</v>
      </c>
      <c r="J12">
        <v>284.80000000000018</v>
      </c>
    </row>
    <row r="13" spans="2:10" x14ac:dyDescent="0.2">
      <c r="B13">
        <v>8653.5</v>
      </c>
      <c r="C13">
        <v>2478.9000000000005</v>
      </c>
      <c r="D13">
        <v>14272</v>
      </c>
      <c r="E13">
        <v>456.09999999999991</v>
      </c>
      <c r="G13">
        <v>8653.5</v>
      </c>
      <c r="H13">
        <v>1730.3000000000002</v>
      </c>
      <c r="I13">
        <v>14272</v>
      </c>
      <c r="J13">
        <v>409.39999999999964</v>
      </c>
    </row>
    <row r="14" spans="2:10" x14ac:dyDescent="0.2">
      <c r="B14">
        <v>8699.5</v>
      </c>
      <c r="C14">
        <v>2306</v>
      </c>
      <c r="D14">
        <v>11503.5</v>
      </c>
      <c r="E14">
        <v>0</v>
      </c>
      <c r="G14">
        <v>8699.5</v>
      </c>
      <c r="H14">
        <v>1569.3000000000002</v>
      </c>
      <c r="I14">
        <v>11503.5</v>
      </c>
      <c r="J14">
        <v>425.69999999999982</v>
      </c>
    </row>
    <row r="15" spans="2:10" x14ac:dyDescent="0.2">
      <c r="B15">
        <v>9798.5</v>
      </c>
      <c r="C15">
        <v>2337</v>
      </c>
      <c r="D15">
        <v>6884.3</v>
      </c>
      <c r="E15">
        <v>0</v>
      </c>
      <c r="G15">
        <v>9798.5</v>
      </c>
      <c r="H15">
        <v>1283.3000000000002</v>
      </c>
      <c r="I15">
        <v>6884.3</v>
      </c>
      <c r="J15">
        <v>115.60000000000036</v>
      </c>
    </row>
    <row r="16" spans="2:10" x14ac:dyDescent="0.2">
      <c r="B16">
        <v>7226.7999999999993</v>
      </c>
      <c r="C16">
        <v>1961</v>
      </c>
      <c r="G16">
        <v>7226.7999999999993</v>
      </c>
      <c r="H16">
        <v>1268</v>
      </c>
    </row>
    <row r="17" spans="2:10" x14ac:dyDescent="0.2">
      <c r="D17">
        <v>2995.3</v>
      </c>
      <c r="E17">
        <v>330</v>
      </c>
      <c r="I17">
        <v>2995.3</v>
      </c>
      <c r="J17">
        <v>228.09999999999945</v>
      </c>
    </row>
    <row r="18" spans="2:10" x14ac:dyDescent="0.2">
      <c r="B18">
        <v>9349.7999999999993</v>
      </c>
      <c r="C18">
        <v>2502.9000000000005</v>
      </c>
      <c r="D18">
        <v>4768.4999999999991</v>
      </c>
      <c r="E18">
        <v>160.19999999999982</v>
      </c>
      <c r="G18">
        <v>9349.7999999999993</v>
      </c>
      <c r="H18">
        <v>1375.3000000000002</v>
      </c>
      <c r="I18">
        <v>4768.4999999999991</v>
      </c>
      <c r="J18">
        <v>291.59999999999945</v>
      </c>
    </row>
    <row r="19" spans="2:10" x14ac:dyDescent="0.2">
      <c r="B19">
        <v>10883.3</v>
      </c>
      <c r="C19">
        <v>2567.6000000000004</v>
      </c>
      <c r="D19">
        <v>6371.7</v>
      </c>
      <c r="E19">
        <v>442.90000000000055</v>
      </c>
      <c r="G19">
        <v>10883.3</v>
      </c>
      <c r="H19">
        <v>1267.6999999999998</v>
      </c>
      <c r="I19">
        <v>6371.7</v>
      </c>
      <c r="J19">
        <v>396.30000000000018</v>
      </c>
    </row>
    <row r="20" spans="2:10" x14ac:dyDescent="0.2">
      <c r="B20">
        <v>16016.099999999999</v>
      </c>
      <c r="C20">
        <v>3326.6000000000004</v>
      </c>
      <c r="D20">
        <v>7804.9000000000005</v>
      </c>
      <c r="E20">
        <v>438.69999999999982</v>
      </c>
      <c r="G20">
        <v>16016.099999999999</v>
      </c>
      <c r="H20">
        <v>1486.1000000000004</v>
      </c>
      <c r="I20">
        <v>7804.9000000000005</v>
      </c>
      <c r="J20">
        <v>295.89999999999964</v>
      </c>
    </row>
    <row r="21" spans="2:10" x14ac:dyDescent="0.2">
      <c r="B21">
        <v>9174.5999999999985</v>
      </c>
      <c r="C21">
        <v>1865.8000000000002</v>
      </c>
      <c r="D21">
        <v>5775.5999999999995</v>
      </c>
      <c r="E21">
        <v>60.300000000000182</v>
      </c>
      <c r="G21">
        <v>9174.5999999999985</v>
      </c>
      <c r="H21">
        <v>1184.1000000000004</v>
      </c>
      <c r="I21">
        <v>5775.5999999999995</v>
      </c>
      <c r="J21">
        <v>236.80000000000018</v>
      </c>
    </row>
    <row r="22" spans="2:10" x14ac:dyDescent="0.2">
      <c r="B22">
        <v>9718.9000000000015</v>
      </c>
      <c r="C22">
        <v>2061.5</v>
      </c>
      <c r="D22">
        <v>7994.0999999999995</v>
      </c>
      <c r="E22">
        <v>75.600000000000364</v>
      </c>
      <c r="G22">
        <v>9718.9000000000015</v>
      </c>
      <c r="H22">
        <v>1240.4000000000005</v>
      </c>
      <c r="I22">
        <v>7994.0999999999995</v>
      </c>
      <c r="J22">
        <v>210.89999999999964</v>
      </c>
    </row>
    <row r="23" spans="2:10" x14ac:dyDescent="0.2">
      <c r="B23">
        <v>11583.899999999998</v>
      </c>
      <c r="C23">
        <v>2204.3000000000002</v>
      </c>
      <c r="D23">
        <v>4938.4999999999991</v>
      </c>
      <c r="E23">
        <v>0</v>
      </c>
      <c r="G23">
        <v>11583.899999999998</v>
      </c>
      <c r="H23">
        <v>1233.8000000000002</v>
      </c>
      <c r="I23">
        <v>4938.4999999999991</v>
      </c>
      <c r="J23">
        <v>194.5</v>
      </c>
    </row>
    <row r="24" spans="2:10" x14ac:dyDescent="0.2">
      <c r="B24">
        <v>16091.3</v>
      </c>
      <c r="C24">
        <v>2835.5</v>
      </c>
      <c r="G24">
        <v>16091.3</v>
      </c>
      <c r="H24">
        <v>1353.6999999999998</v>
      </c>
    </row>
    <row r="25" spans="2:10" x14ac:dyDescent="0.2">
      <c r="B25">
        <v>18495.5</v>
      </c>
      <c r="C25">
        <v>4194.7000000000007</v>
      </c>
      <c r="D25">
        <v>4790.9000000000005</v>
      </c>
      <c r="E25">
        <v>121.19999999999982</v>
      </c>
      <c r="G25">
        <v>18495.5</v>
      </c>
      <c r="H25">
        <v>1882.5000000000009</v>
      </c>
      <c r="I25">
        <v>4790.9000000000005</v>
      </c>
      <c r="J25">
        <v>219</v>
      </c>
    </row>
    <row r="26" spans="2:10" x14ac:dyDescent="0.2">
      <c r="B26">
        <v>15337.599999999999</v>
      </c>
      <c r="C26">
        <v>3516.5</v>
      </c>
      <c r="D26">
        <v>8704.5999999999985</v>
      </c>
      <c r="E26">
        <v>594.89999999999964</v>
      </c>
      <c r="G26">
        <v>15337.599999999999</v>
      </c>
      <c r="H26">
        <v>1490.8000000000002</v>
      </c>
      <c r="I26">
        <v>8704.5999999999985</v>
      </c>
      <c r="J26">
        <v>463.59999999999991</v>
      </c>
    </row>
    <row r="27" spans="2:10" x14ac:dyDescent="0.2">
      <c r="B27">
        <v>14709.099999999999</v>
      </c>
      <c r="C27">
        <v>3144.4000000000005</v>
      </c>
      <c r="D27">
        <v>8837.5999999999985</v>
      </c>
      <c r="E27">
        <v>201.5</v>
      </c>
      <c r="G27">
        <v>14709.099999999999</v>
      </c>
      <c r="H27">
        <v>1409.6000000000004</v>
      </c>
      <c r="I27">
        <v>8837.5999999999985</v>
      </c>
      <c r="J27">
        <v>179.80000000000018</v>
      </c>
    </row>
    <row r="28" spans="2:10" x14ac:dyDescent="0.2">
      <c r="B28">
        <v>14604</v>
      </c>
      <c r="C28">
        <v>3120.9000000000005</v>
      </c>
      <c r="D28">
        <v>7122.3</v>
      </c>
      <c r="E28">
        <v>139.59999999999991</v>
      </c>
      <c r="G28">
        <v>14604</v>
      </c>
      <c r="H28">
        <v>1375</v>
      </c>
      <c r="I28">
        <v>7122.3</v>
      </c>
      <c r="J28">
        <v>170.90000000000009</v>
      </c>
    </row>
    <row r="29" spans="2:10" x14ac:dyDescent="0.2">
      <c r="B29">
        <v>13198.2</v>
      </c>
      <c r="C29">
        <v>2686.3</v>
      </c>
      <c r="G29">
        <v>13198.2</v>
      </c>
      <c r="H29">
        <v>1080.6000000000004</v>
      </c>
    </row>
    <row r="30" spans="2:10" x14ac:dyDescent="0.2">
      <c r="B30">
        <v>9344.9000000000015</v>
      </c>
      <c r="C30">
        <v>2107.2000000000007</v>
      </c>
      <c r="D30">
        <v>5413.4000000000005</v>
      </c>
      <c r="E30">
        <v>0</v>
      </c>
      <c r="G30">
        <v>9344.9000000000015</v>
      </c>
      <c r="H30">
        <v>1098.1000000000004</v>
      </c>
      <c r="I30">
        <v>5413.4000000000005</v>
      </c>
      <c r="J30">
        <v>0</v>
      </c>
    </row>
    <row r="31" spans="2:10" x14ac:dyDescent="0.2">
      <c r="D31">
        <v>8920.7999999999993</v>
      </c>
      <c r="E31">
        <v>0</v>
      </c>
      <c r="I31">
        <v>8920.7999999999993</v>
      </c>
      <c r="J31">
        <v>0</v>
      </c>
    </row>
    <row r="32" spans="2:10" x14ac:dyDescent="0.2">
      <c r="B32">
        <v>4023.3999999999996</v>
      </c>
      <c r="C32">
        <v>2805.4000000000005</v>
      </c>
      <c r="D32">
        <v>11736.7</v>
      </c>
      <c r="E32">
        <v>0</v>
      </c>
      <c r="G32">
        <v>4023.3999999999996</v>
      </c>
      <c r="H32">
        <v>867.19999999999982</v>
      </c>
      <c r="I32">
        <v>11736.7</v>
      </c>
      <c r="J32">
        <v>0</v>
      </c>
    </row>
    <row r="33" spans="2:10" x14ac:dyDescent="0.2">
      <c r="B33">
        <v>12277.999999999998</v>
      </c>
      <c r="C33">
        <v>4404.8</v>
      </c>
      <c r="D33">
        <v>8805.9000000000015</v>
      </c>
      <c r="E33">
        <v>0</v>
      </c>
      <c r="G33">
        <v>12277.999999999998</v>
      </c>
      <c r="H33">
        <v>1523.3000000000002</v>
      </c>
      <c r="I33">
        <v>8805.9000000000015</v>
      </c>
      <c r="J33">
        <v>0</v>
      </c>
    </row>
    <row r="34" spans="2:10" x14ac:dyDescent="0.2">
      <c r="B34">
        <v>8712.1</v>
      </c>
      <c r="C34">
        <v>4843.2</v>
      </c>
      <c r="D34">
        <v>12340.2</v>
      </c>
      <c r="E34">
        <v>0</v>
      </c>
      <c r="G34">
        <v>8712.1</v>
      </c>
      <c r="H34">
        <v>1352.8000000000002</v>
      </c>
      <c r="I34">
        <v>12340.2</v>
      </c>
      <c r="J34">
        <v>87.600000000000364</v>
      </c>
    </row>
    <row r="35" spans="2:10" x14ac:dyDescent="0.2">
      <c r="B35">
        <v>4986.2999999999993</v>
      </c>
      <c r="C35">
        <v>3093.0000000000009</v>
      </c>
      <c r="D35">
        <v>9130.5</v>
      </c>
      <c r="E35">
        <v>0</v>
      </c>
      <c r="G35">
        <v>4986.2999999999993</v>
      </c>
      <c r="H35">
        <v>1105.0999999999995</v>
      </c>
      <c r="I35">
        <v>9130.5</v>
      </c>
      <c r="J35">
        <v>0</v>
      </c>
    </row>
    <row r="36" spans="2:10" x14ac:dyDescent="0.2">
      <c r="B36">
        <v>6515.9</v>
      </c>
      <c r="C36">
        <v>3173.2</v>
      </c>
      <c r="D36">
        <v>12647.2</v>
      </c>
      <c r="E36">
        <v>0</v>
      </c>
      <c r="G36">
        <v>6515.9</v>
      </c>
      <c r="H36">
        <v>942.89999999999964</v>
      </c>
      <c r="I36">
        <v>12647.2</v>
      </c>
      <c r="J36">
        <v>0</v>
      </c>
    </row>
    <row r="37" spans="2:10" x14ac:dyDescent="0.2">
      <c r="B37">
        <v>9948.4999999999982</v>
      </c>
      <c r="C37">
        <v>4590.0000000000009</v>
      </c>
      <c r="D37">
        <v>16013.8</v>
      </c>
      <c r="E37">
        <v>0</v>
      </c>
      <c r="G37">
        <v>9948.4999999999982</v>
      </c>
      <c r="H37">
        <v>1111.5999999999995</v>
      </c>
      <c r="I37">
        <v>16013.8</v>
      </c>
      <c r="J37">
        <v>0</v>
      </c>
    </row>
    <row r="38" spans="2:10" x14ac:dyDescent="0.2">
      <c r="B38">
        <v>5922</v>
      </c>
      <c r="C38">
        <v>3186.9000000000005</v>
      </c>
      <c r="D38">
        <v>15370</v>
      </c>
      <c r="E38">
        <v>0</v>
      </c>
      <c r="G38">
        <v>5922</v>
      </c>
      <c r="H38">
        <v>1100.0999999999995</v>
      </c>
      <c r="I38">
        <v>15370</v>
      </c>
      <c r="J38">
        <v>0</v>
      </c>
    </row>
    <row r="39" spans="2:10" x14ac:dyDescent="0.2">
      <c r="B39">
        <v>4851</v>
      </c>
      <c r="C39">
        <v>2526.4000000000005</v>
      </c>
      <c r="D39">
        <v>9290.2000000000007</v>
      </c>
      <c r="E39">
        <v>0</v>
      </c>
      <c r="G39">
        <v>4851</v>
      </c>
      <c r="H39">
        <v>721.5</v>
      </c>
      <c r="I39">
        <v>9290.2000000000007</v>
      </c>
      <c r="J39">
        <v>0</v>
      </c>
    </row>
    <row r="40" spans="2:10" x14ac:dyDescent="0.2">
      <c r="D40">
        <v>6515.7</v>
      </c>
      <c r="E40">
        <v>0</v>
      </c>
      <c r="I40">
        <v>6515.7</v>
      </c>
      <c r="J40">
        <v>0</v>
      </c>
    </row>
    <row r="41" spans="2:10" x14ac:dyDescent="0.2">
      <c r="B41">
        <v>6570.4000000000005</v>
      </c>
      <c r="C41">
        <v>2455.1999999999998</v>
      </c>
      <c r="G41">
        <v>6570.4000000000005</v>
      </c>
      <c r="H41">
        <v>925.09999999999991</v>
      </c>
    </row>
    <row r="42" spans="2:10" x14ac:dyDescent="0.2">
      <c r="B42">
        <v>9968.2999999999993</v>
      </c>
      <c r="C42">
        <v>3204.8</v>
      </c>
      <c r="D42">
        <v>4444.8000000000011</v>
      </c>
      <c r="E42">
        <v>0</v>
      </c>
      <c r="G42">
        <v>9968.2999999999993</v>
      </c>
      <c r="H42">
        <v>1188.0999999999999</v>
      </c>
      <c r="I42">
        <v>4444.8000000000011</v>
      </c>
      <c r="J42">
        <v>69.100000000000364</v>
      </c>
    </row>
    <row r="43" spans="2:10" x14ac:dyDescent="0.2">
      <c r="B43">
        <v>7593.5999999999995</v>
      </c>
      <c r="C43">
        <v>2488.1999999999998</v>
      </c>
      <c r="D43">
        <v>6001.1</v>
      </c>
      <c r="E43">
        <v>0</v>
      </c>
      <c r="G43">
        <v>7593.5999999999995</v>
      </c>
      <c r="H43">
        <v>1293.9000000000001</v>
      </c>
      <c r="I43">
        <v>6001.1</v>
      </c>
      <c r="J43">
        <v>160.79999999999927</v>
      </c>
    </row>
    <row r="44" spans="2:10" x14ac:dyDescent="0.2">
      <c r="B44">
        <v>2904.3999999999996</v>
      </c>
      <c r="C44">
        <v>1309.0999999999995</v>
      </c>
      <c r="D44">
        <v>6320.4000000000015</v>
      </c>
      <c r="E44">
        <v>0</v>
      </c>
      <c r="G44">
        <v>2904.3999999999996</v>
      </c>
      <c r="H44">
        <v>968.70000000000027</v>
      </c>
      <c r="I44">
        <v>6320.4000000000015</v>
      </c>
      <c r="J44">
        <v>88.399999999999636</v>
      </c>
    </row>
    <row r="45" spans="2:10" x14ac:dyDescent="0.2">
      <c r="B45">
        <v>5572.9000000000005</v>
      </c>
      <c r="C45">
        <v>1824.5999999999995</v>
      </c>
      <c r="D45">
        <v>9662.2999999999993</v>
      </c>
      <c r="E45">
        <v>0</v>
      </c>
      <c r="G45">
        <v>5572.9000000000005</v>
      </c>
      <c r="H45">
        <v>720.19999999999982</v>
      </c>
      <c r="I45">
        <v>9662.2999999999993</v>
      </c>
      <c r="J45">
        <v>308.5</v>
      </c>
    </row>
    <row r="46" spans="2:10" x14ac:dyDescent="0.2">
      <c r="B46">
        <v>6596.8</v>
      </c>
      <c r="C46">
        <v>2572.8000000000002</v>
      </c>
      <c r="D46">
        <v>10775.900000000001</v>
      </c>
      <c r="E46">
        <v>0</v>
      </c>
      <c r="G46">
        <v>6596.8</v>
      </c>
      <c r="H46">
        <v>1144.4999999999995</v>
      </c>
      <c r="I46">
        <v>10775.900000000001</v>
      </c>
      <c r="J46">
        <v>363.5</v>
      </c>
    </row>
    <row r="47" spans="2:10" x14ac:dyDescent="0.2">
      <c r="D47">
        <v>10718.400000000001</v>
      </c>
      <c r="E47">
        <v>122.30000000000018</v>
      </c>
      <c r="I47">
        <v>10718.400000000001</v>
      </c>
      <c r="J47">
        <v>497.5</v>
      </c>
    </row>
    <row r="48" spans="2:10" x14ac:dyDescent="0.2">
      <c r="B48">
        <v>8725.9999999999982</v>
      </c>
      <c r="C48">
        <v>1930.6999999999998</v>
      </c>
      <c r="D48">
        <v>7566.2000000000007</v>
      </c>
      <c r="E48">
        <v>0</v>
      </c>
      <c r="G48">
        <v>8725.9999999999982</v>
      </c>
      <c r="H48">
        <v>498.90000000000009</v>
      </c>
      <c r="I48">
        <v>7566.2000000000007</v>
      </c>
      <c r="J48">
        <v>223.19999999999891</v>
      </c>
    </row>
    <row r="49" spans="2:10" x14ac:dyDescent="0.2">
      <c r="B49">
        <v>8293.8000000000011</v>
      </c>
      <c r="C49">
        <v>1843</v>
      </c>
      <c r="D49">
        <v>11850.5</v>
      </c>
      <c r="E49">
        <v>0</v>
      </c>
      <c r="G49">
        <v>8293.8000000000011</v>
      </c>
      <c r="H49">
        <v>660.29999999999973</v>
      </c>
      <c r="I49">
        <v>11850.5</v>
      </c>
      <c r="J49">
        <v>159.39999999999964</v>
      </c>
    </row>
    <row r="50" spans="2:10" x14ac:dyDescent="0.2">
      <c r="B50">
        <v>12442.999999999998</v>
      </c>
      <c r="C50">
        <v>2080.1999999999998</v>
      </c>
      <c r="D50">
        <v>12569.5</v>
      </c>
      <c r="E50">
        <v>0</v>
      </c>
      <c r="G50">
        <v>12442.999999999998</v>
      </c>
      <c r="H50">
        <v>650.09999999999991</v>
      </c>
      <c r="I50">
        <v>12569.5</v>
      </c>
      <c r="J50">
        <v>180.69999999999891</v>
      </c>
    </row>
    <row r="51" spans="2:10" x14ac:dyDescent="0.2">
      <c r="B51">
        <v>8946.9</v>
      </c>
      <c r="C51">
        <v>1868.1000000000004</v>
      </c>
      <c r="D51">
        <v>15389.3</v>
      </c>
      <c r="E51">
        <v>0</v>
      </c>
      <c r="G51">
        <v>8946.9</v>
      </c>
      <c r="H51">
        <v>715.99999999999955</v>
      </c>
      <c r="I51">
        <v>15389.3</v>
      </c>
      <c r="J51">
        <v>167.79999999999927</v>
      </c>
    </row>
    <row r="52" spans="2:10" x14ac:dyDescent="0.2">
      <c r="D52">
        <v>10867.400000000001</v>
      </c>
      <c r="E52">
        <v>43.600000000000364</v>
      </c>
      <c r="I52">
        <v>10867.400000000001</v>
      </c>
      <c r="J52">
        <v>174.39999999999964</v>
      </c>
    </row>
    <row r="53" spans="2:10" x14ac:dyDescent="0.2">
      <c r="B53">
        <v>10914.999999999998</v>
      </c>
      <c r="C53">
        <v>5014.3999999999996</v>
      </c>
      <c r="D53">
        <v>8285.4000000000015</v>
      </c>
      <c r="E53">
        <v>0</v>
      </c>
      <c r="G53">
        <v>10914.999999999998</v>
      </c>
      <c r="H53">
        <v>4677.6000000000004</v>
      </c>
      <c r="I53">
        <v>8285.4000000000015</v>
      </c>
      <c r="J53">
        <v>0</v>
      </c>
    </row>
    <row r="54" spans="2:10" x14ac:dyDescent="0.2">
      <c r="B54">
        <v>10574.300000000001</v>
      </c>
      <c r="C54">
        <v>4726.7999999999993</v>
      </c>
      <c r="D54">
        <v>11929.900000000001</v>
      </c>
      <c r="E54">
        <v>0</v>
      </c>
      <c r="G54">
        <v>10574.300000000001</v>
      </c>
      <c r="H54">
        <v>4332.3000000000011</v>
      </c>
      <c r="I54">
        <v>11929.900000000001</v>
      </c>
      <c r="J54">
        <v>0</v>
      </c>
    </row>
    <row r="55" spans="2:10" x14ac:dyDescent="0.2">
      <c r="B55">
        <v>14196.499999999998</v>
      </c>
      <c r="C55">
        <v>5292.1</v>
      </c>
      <c r="G55">
        <v>14196.499999999998</v>
      </c>
      <c r="H55">
        <v>4253.1000000000004</v>
      </c>
    </row>
    <row r="56" spans="2:10" x14ac:dyDescent="0.2">
      <c r="B56">
        <v>10972.1</v>
      </c>
      <c r="C56">
        <v>3719</v>
      </c>
      <c r="D56">
        <v>6319.3000000000011</v>
      </c>
      <c r="E56">
        <v>0</v>
      </c>
      <c r="G56">
        <v>10972.1</v>
      </c>
      <c r="H56">
        <v>3719.8999999999996</v>
      </c>
      <c r="I56">
        <v>6319.3000000000011</v>
      </c>
      <c r="J56">
        <v>0</v>
      </c>
    </row>
    <row r="57" spans="2:10" x14ac:dyDescent="0.2">
      <c r="B57">
        <v>19430.300000000003</v>
      </c>
      <c r="C57">
        <v>5303.9</v>
      </c>
      <c r="D57">
        <v>8144.9</v>
      </c>
      <c r="E57">
        <v>285.39999999999964</v>
      </c>
      <c r="G57">
        <v>19430.300000000003</v>
      </c>
      <c r="H57">
        <v>4160</v>
      </c>
      <c r="I57">
        <v>8144.9</v>
      </c>
      <c r="J57">
        <v>137.19999999999891</v>
      </c>
    </row>
    <row r="58" spans="2:10" x14ac:dyDescent="0.2">
      <c r="B58">
        <v>17325.699999999997</v>
      </c>
      <c r="C58">
        <v>5353.5</v>
      </c>
      <c r="D58">
        <v>8975.3000000000011</v>
      </c>
      <c r="E58">
        <v>114.19999999999982</v>
      </c>
      <c r="G58">
        <v>17325.699999999997</v>
      </c>
      <c r="H58">
        <v>4649.5</v>
      </c>
      <c r="I58">
        <v>8975.3000000000011</v>
      </c>
      <c r="J58">
        <v>99.899999999999636</v>
      </c>
    </row>
    <row r="59" spans="2:10" x14ac:dyDescent="0.2">
      <c r="B59">
        <v>12847.4</v>
      </c>
      <c r="C59">
        <v>4768.7000000000007</v>
      </c>
      <c r="D59">
        <v>11029.800000000001</v>
      </c>
      <c r="E59">
        <v>549.69999999999982</v>
      </c>
      <c r="G59">
        <v>12847.4</v>
      </c>
      <c r="H59">
        <v>4052.3000000000011</v>
      </c>
      <c r="I59">
        <v>11029.800000000001</v>
      </c>
      <c r="J59">
        <v>220.79999999999927</v>
      </c>
    </row>
    <row r="60" spans="2:10" x14ac:dyDescent="0.2">
      <c r="B60">
        <v>12027.199999999999</v>
      </c>
      <c r="C60">
        <v>4679.2000000000007</v>
      </c>
      <c r="D60">
        <v>14552.4</v>
      </c>
      <c r="E60">
        <v>79.299999999999272</v>
      </c>
      <c r="G60">
        <v>12027.199999999999</v>
      </c>
      <c r="H60">
        <v>3876.8000000000011</v>
      </c>
      <c r="I60">
        <v>14552.4</v>
      </c>
      <c r="J60">
        <v>171.69999999999891</v>
      </c>
    </row>
    <row r="61" spans="2:10" x14ac:dyDescent="0.2">
      <c r="B61">
        <v>8457.1</v>
      </c>
      <c r="C61">
        <v>2664.1000000000004</v>
      </c>
      <c r="D61">
        <v>10743.1</v>
      </c>
      <c r="E61">
        <v>0</v>
      </c>
      <c r="G61">
        <v>8457.1</v>
      </c>
      <c r="H61">
        <v>3030.3999999999996</v>
      </c>
      <c r="I61">
        <v>10743.1</v>
      </c>
      <c r="J61">
        <v>35.899999999999636</v>
      </c>
    </row>
    <row r="62" spans="2:10" x14ac:dyDescent="0.2">
      <c r="D62">
        <v>8710.8000000000011</v>
      </c>
      <c r="E62">
        <v>266.5</v>
      </c>
      <c r="I62">
        <v>8710.8000000000011</v>
      </c>
      <c r="J62">
        <v>438.29999999999927</v>
      </c>
    </row>
    <row r="63" spans="2:10" x14ac:dyDescent="0.2">
      <c r="B63">
        <v>7280.0999999999995</v>
      </c>
      <c r="C63">
        <v>2237.3000000000011</v>
      </c>
      <c r="D63">
        <v>11924.1</v>
      </c>
      <c r="E63">
        <v>443.5</v>
      </c>
      <c r="G63">
        <v>7280.0999999999995</v>
      </c>
      <c r="H63">
        <v>2168.8999999999996</v>
      </c>
      <c r="I63">
        <v>11924.1</v>
      </c>
      <c r="J63">
        <v>582.69999999999891</v>
      </c>
    </row>
    <row r="64" spans="2:10" x14ac:dyDescent="0.2">
      <c r="B64">
        <v>8375.5999999999985</v>
      </c>
      <c r="C64">
        <v>3217.7000000000007</v>
      </c>
      <c r="D64">
        <v>18261.400000000001</v>
      </c>
      <c r="E64">
        <v>621.69999999999982</v>
      </c>
      <c r="G64">
        <v>8375.5999999999985</v>
      </c>
      <c r="H64">
        <v>2292</v>
      </c>
      <c r="I64">
        <v>18261.400000000001</v>
      </c>
      <c r="J64">
        <v>529.5</v>
      </c>
    </row>
    <row r="65" spans="2:10" x14ac:dyDescent="0.2">
      <c r="B65">
        <v>11279.5</v>
      </c>
      <c r="C65">
        <v>4750.3000000000011</v>
      </c>
      <c r="D65">
        <v>14608.300000000001</v>
      </c>
      <c r="E65">
        <v>343.59999999999945</v>
      </c>
      <c r="G65">
        <v>11279.5</v>
      </c>
      <c r="H65">
        <v>2777.2999999999993</v>
      </c>
      <c r="I65">
        <v>14608.300000000001</v>
      </c>
      <c r="J65">
        <v>365.5</v>
      </c>
    </row>
    <row r="66" spans="2:10" x14ac:dyDescent="0.2">
      <c r="B66">
        <v>14862.2</v>
      </c>
      <c r="C66">
        <v>5559.6</v>
      </c>
      <c r="D66">
        <v>10274.500000000002</v>
      </c>
      <c r="E66">
        <v>19.599999999999454</v>
      </c>
      <c r="G66">
        <v>14862.2</v>
      </c>
      <c r="H66">
        <v>3047.6000000000004</v>
      </c>
      <c r="I66">
        <v>10274.500000000002</v>
      </c>
      <c r="J66">
        <v>300</v>
      </c>
    </row>
    <row r="67" spans="2:10" x14ac:dyDescent="0.2">
      <c r="B67">
        <v>12227</v>
      </c>
      <c r="C67">
        <v>5652.1</v>
      </c>
      <c r="D67">
        <v>10297.6</v>
      </c>
      <c r="E67">
        <v>121.39999999999964</v>
      </c>
      <c r="G67">
        <v>12227</v>
      </c>
      <c r="H67">
        <v>3122.1999999999989</v>
      </c>
      <c r="I67">
        <v>10297.6</v>
      </c>
      <c r="J67">
        <v>125.29999999999927</v>
      </c>
    </row>
    <row r="68" spans="2:10" x14ac:dyDescent="0.2">
      <c r="B68">
        <v>11074.600000000002</v>
      </c>
      <c r="C68">
        <v>4766.1000000000004</v>
      </c>
      <c r="D68">
        <v>7588.3000000000011</v>
      </c>
      <c r="E68">
        <v>297.09999999999945</v>
      </c>
      <c r="G68">
        <v>11074.600000000002</v>
      </c>
      <c r="H68">
        <v>2835.6999999999989</v>
      </c>
      <c r="I68">
        <v>7588.3000000000011</v>
      </c>
      <c r="J68">
        <v>175</v>
      </c>
    </row>
    <row r="69" spans="2:10" x14ac:dyDescent="0.2">
      <c r="B69">
        <v>10002.200000000001</v>
      </c>
      <c r="C69">
        <v>4255.6000000000004</v>
      </c>
      <c r="G69">
        <v>10002.200000000001</v>
      </c>
      <c r="H69">
        <v>2897.8999999999996</v>
      </c>
    </row>
    <row r="70" spans="2:10" x14ac:dyDescent="0.2">
      <c r="B70">
        <v>11577.100000000002</v>
      </c>
      <c r="C70">
        <v>4028.2000000000007</v>
      </c>
      <c r="D70">
        <v>8207.2999999999993</v>
      </c>
      <c r="E70">
        <v>0</v>
      </c>
      <c r="G70">
        <v>11577.100000000002</v>
      </c>
      <c r="H70">
        <v>2631.3999999999996</v>
      </c>
      <c r="I70">
        <v>8207.2999999999993</v>
      </c>
      <c r="J70">
        <v>15.300000000001091</v>
      </c>
    </row>
    <row r="71" spans="2:10" x14ac:dyDescent="0.2">
      <c r="B71">
        <v>12014.2</v>
      </c>
      <c r="C71">
        <v>3984.8000000000011</v>
      </c>
      <c r="D71">
        <v>15360.400000000001</v>
      </c>
      <c r="E71">
        <v>0</v>
      </c>
      <c r="G71">
        <v>12014.2</v>
      </c>
      <c r="H71">
        <v>2835.6999999999989</v>
      </c>
      <c r="I71">
        <v>15360.400000000001</v>
      </c>
      <c r="J71">
        <v>464.90000000000146</v>
      </c>
    </row>
    <row r="72" spans="2:10" x14ac:dyDescent="0.2">
      <c r="B72">
        <v>7773.8</v>
      </c>
      <c r="C72">
        <v>2523.3999999999996</v>
      </c>
      <c r="D72">
        <v>9915.7000000000007</v>
      </c>
      <c r="E72">
        <v>0</v>
      </c>
      <c r="G72">
        <v>7773.8</v>
      </c>
      <c r="H72">
        <v>2237.1000000000004</v>
      </c>
      <c r="I72">
        <v>9915.7000000000007</v>
      </c>
      <c r="J72">
        <v>424.60000000000036</v>
      </c>
    </row>
    <row r="73" spans="2:10" x14ac:dyDescent="0.2">
      <c r="B73">
        <v>8548.5999999999985</v>
      </c>
      <c r="C73">
        <v>3028.1000000000004</v>
      </c>
      <c r="D73">
        <v>8101.9999999999991</v>
      </c>
      <c r="E73">
        <v>105.09999999999945</v>
      </c>
      <c r="G73">
        <v>8548.5999999999985</v>
      </c>
      <c r="H73">
        <v>2556</v>
      </c>
      <c r="I73">
        <v>8101.9999999999991</v>
      </c>
      <c r="J73">
        <v>505</v>
      </c>
    </row>
    <row r="74" spans="2:10" x14ac:dyDescent="0.2">
      <c r="D74">
        <v>8199.7999999999993</v>
      </c>
      <c r="E74">
        <v>205.19999999999982</v>
      </c>
      <c r="I74">
        <v>8199.7999999999993</v>
      </c>
      <c r="J74">
        <v>533.5</v>
      </c>
    </row>
    <row r="75" spans="2:10" x14ac:dyDescent="0.2">
      <c r="B75">
        <v>10751.400000000001</v>
      </c>
      <c r="C75">
        <v>1467.8000000000002</v>
      </c>
      <c r="D75">
        <v>7714.9999999999991</v>
      </c>
      <c r="E75">
        <v>257.59999999999945</v>
      </c>
      <c r="G75">
        <v>10751.400000000001</v>
      </c>
      <c r="H75">
        <v>480.89999999999964</v>
      </c>
      <c r="I75">
        <v>7714.9999999999991</v>
      </c>
      <c r="J75">
        <v>704</v>
      </c>
    </row>
    <row r="76" spans="2:10" x14ac:dyDescent="0.2">
      <c r="B76">
        <v>9131.2000000000007</v>
      </c>
      <c r="C76">
        <v>1615.8000000000002</v>
      </c>
      <c r="G76">
        <v>9131.2000000000007</v>
      </c>
      <c r="H76">
        <v>689.09999999999945</v>
      </c>
    </row>
    <row r="77" spans="2:10" x14ac:dyDescent="0.2">
      <c r="B77">
        <v>8150.6</v>
      </c>
      <c r="C77">
        <v>1311.1000000000004</v>
      </c>
      <c r="D77">
        <v>13687.599999999999</v>
      </c>
      <c r="E77">
        <v>180</v>
      </c>
      <c r="G77">
        <v>8150.6</v>
      </c>
      <c r="H77">
        <v>679.79999999999927</v>
      </c>
      <c r="I77">
        <v>13687.599999999999</v>
      </c>
      <c r="J77">
        <v>298.69999999999891</v>
      </c>
    </row>
    <row r="78" spans="2:10" x14ac:dyDescent="0.2">
      <c r="B78">
        <v>10961.900000000001</v>
      </c>
      <c r="C78">
        <v>1464.2000000000007</v>
      </c>
      <c r="D78">
        <v>19605.7</v>
      </c>
      <c r="E78">
        <v>755</v>
      </c>
      <c r="G78">
        <v>10961.900000000001</v>
      </c>
      <c r="H78">
        <v>703.39999999999964</v>
      </c>
      <c r="I78">
        <v>19605.7</v>
      </c>
      <c r="J78">
        <v>801.19999999999891</v>
      </c>
    </row>
    <row r="79" spans="2:10" x14ac:dyDescent="0.2">
      <c r="B79">
        <v>15268.3</v>
      </c>
      <c r="C79">
        <v>2041.3000000000002</v>
      </c>
      <c r="D79">
        <v>15755.3</v>
      </c>
      <c r="E79">
        <v>747.69999999999982</v>
      </c>
      <c r="G79">
        <v>15268.3</v>
      </c>
      <c r="H79">
        <v>839.09999999999945</v>
      </c>
      <c r="I79">
        <v>15755.3</v>
      </c>
      <c r="J79">
        <v>661.89999999999964</v>
      </c>
    </row>
    <row r="80" spans="2:10" x14ac:dyDescent="0.2">
      <c r="B80">
        <v>14036.5</v>
      </c>
      <c r="C80">
        <v>2736.6000000000004</v>
      </c>
      <c r="D80">
        <v>15833.399999999998</v>
      </c>
      <c r="E80">
        <v>953.10000000000036</v>
      </c>
      <c r="G80">
        <v>14036.5</v>
      </c>
      <c r="H80">
        <v>1023</v>
      </c>
      <c r="I80">
        <v>15833.399999999998</v>
      </c>
      <c r="J80">
        <v>810.79999999999927</v>
      </c>
    </row>
    <row r="81" spans="2:10" x14ac:dyDescent="0.2">
      <c r="B81">
        <v>11489.5</v>
      </c>
      <c r="C81">
        <v>2216.9000000000005</v>
      </c>
      <c r="D81">
        <v>12771.3</v>
      </c>
      <c r="E81">
        <v>1127.5</v>
      </c>
      <c r="G81">
        <v>11489.5</v>
      </c>
      <c r="H81">
        <v>993.69999999999982</v>
      </c>
      <c r="I81">
        <v>12771.3</v>
      </c>
      <c r="J81">
        <v>857.79999999999927</v>
      </c>
    </row>
    <row r="82" spans="2:10" x14ac:dyDescent="0.2">
      <c r="B82">
        <v>13638.3</v>
      </c>
      <c r="C82">
        <v>2377.7000000000007</v>
      </c>
      <c r="D82">
        <v>15019.3</v>
      </c>
      <c r="E82">
        <v>898.5</v>
      </c>
      <c r="G82">
        <v>13638.3</v>
      </c>
      <c r="H82">
        <v>1003.1999999999998</v>
      </c>
      <c r="I82">
        <v>15019.3</v>
      </c>
      <c r="J82">
        <v>793.5</v>
      </c>
    </row>
    <row r="83" spans="2:10" x14ac:dyDescent="0.2">
      <c r="B83">
        <v>13542.099999999999</v>
      </c>
      <c r="C83">
        <v>2094.3000000000002</v>
      </c>
      <c r="D83">
        <v>17143.5</v>
      </c>
      <c r="E83">
        <v>772.10000000000036</v>
      </c>
      <c r="G83">
        <v>13542.099999999999</v>
      </c>
      <c r="H83">
        <v>916.79999999999927</v>
      </c>
      <c r="I83">
        <v>17143.5</v>
      </c>
      <c r="J83">
        <v>705.79999999999927</v>
      </c>
    </row>
    <row r="84" spans="2:10" x14ac:dyDescent="0.2">
      <c r="B84">
        <v>18844.7</v>
      </c>
      <c r="C84">
        <v>2722</v>
      </c>
      <c r="D84">
        <v>16598</v>
      </c>
      <c r="E84">
        <v>1024.5</v>
      </c>
      <c r="G84">
        <v>18844.7</v>
      </c>
      <c r="H84">
        <v>1006</v>
      </c>
      <c r="I84">
        <v>16598</v>
      </c>
      <c r="J84">
        <v>661.60000000000036</v>
      </c>
    </row>
    <row r="85" spans="2:10" x14ac:dyDescent="0.2">
      <c r="B85">
        <v>16808</v>
      </c>
      <c r="C85">
        <v>2763</v>
      </c>
      <c r="D85">
        <v>10263.299999999999</v>
      </c>
      <c r="E85">
        <v>492.39999999999964</v>
      </c>
      <c r="G85">
        <v>16808</v>
      </c>
      <c r="H85">
        <v>1024.8999999999996</v>
      </c>
      <c r="I85">
        <v>10263.299999999999</v>
      </c>
      <c r="J85">
        <v>418.79999999999927</v>
      </c>
    </row>
    <row r="86" spans="2:10" x14ac:dyDescent="0.2">
      <c r="B86">
        <v>8739.6</v>
      </c>
      <c r="C86">
        <v>2024.2000000000007</v>
      </c>
      <c r="D86">
        <v>5089.8</v>
      </c>
      <c r="E86">
        <v>0</v>
      </c>
      <c r="G86">
        <v>8739.6</v>
      </c>
      <c r="H86">
        <v>709.5</v>
      </c>
      <c r="I86">
        <v>5089.8</v>
      </c>
      <c r="J86">
        <v>0</v>
      </c>
    </row>
    <row r="88" spans="2:10" x14ac:dyDescent="0.2">
      <c r="B88">
        <v>9521</v>
      </c>
      <c r="C88">
        <v>1657.6999999999998</v>
      </c>
      <c r="D88">
        <v>2711.2999999999993</v>
      </c>
      <c r="E88">
        <v>931.60000000000036</v>
      </c>
      <c r="G88">
        <v>9521</v>
      </c>
      <c r="H88">
        <v>1358.7999999999993</v>
      </c>
      <c r="I88">
        <v>2711.2999999999993</v>
      </c>
      <c r="J88">
        <v>0</v>
      </c>
    </row>
    <row r="89" spans="2:10" x14ac:dyDescent="0.2">
      <c r="B89">
        <v>19109.3</v>
      </c>
      <c r="C89">
        <v>2568.8000000000002</v>
      </c>
      <c r="D89">
        <v>3456</v>
      </c>
      <c r="E89">
        <v>735.69999999999982</v>
      </c>
      <c r="G89">
        <v>19109.3</v>
      </c>
      <c r="H89">
        <v>1749.1999999999989</v>
      </c>
      <c r="I89">
        <v>3456</v>
      </c>
      <c r="J89">
        <v>0</v>
      </c>
    </row>
    <row r="90" spans="2:10" x14ac:dyDescent="0.2">
      <c r="B90">
        <v>20352.3</v>
      </c>
      <c r="C90">
        <v>3354.2</v>
      </c>
      <c r="D90">
        <v>4667.2000000000007</v>
      </c>
      <c r="E90">
        <v>872</v>
      </c>
      <c r="G90">
        <v>20352.3</v>
      </c>
      <c r="H90">
        <v>1943.2999999999993</v>
      </c>
      <c r="I90">
        <v>4667.2000000000007</v>
      </c>
      <c r="J90">
        <v>66.400000000001455</v>
      </c>
    </row>
    <row r="91" spans="2:10" x14ac:dyDescent="0.2">
      <c r="B91">
        <v>12836.099999999999</v>
      </c>
      <c r="C91">
        <v>2328.9000000000005</v>
      </c>
      <c r="D91">
        <v>6351.7999999999993</v>
      </c>
      <c r="E91">
        <v>898.19999999999982</v>
      </c>
      <c r="G91">
        <v>12836.099999999999</v>
      </c>
      <c r="H91">
        <v>1862</v>
      </c>
      <c r="I91">
        <v>6351.7999999999993</v>
      </c>
      <c r="J91">
        <v>170.30000000000109</v>
      </c>
    </row>
    <row r="92" spans="2:10" x14ac:dyDescent="0.2">
      <c r="B92">
        <v>12177.8</v>
      </c>
      <c r="C92">
        <v>2333.3000000000002</v>
      </c>
      <c r="D92">
        <v>7139.7000000000007</v>
      </c>
      <c r="E92">
        <v>995.10000000000036</v>
      </c>
      <c r="G92">
        <v>12177.8</v>
      </c>
      <c r="H92">
        <v>2189.6999999999989</v>
      </c>
      <c r="I92">
        <v>7139.7000000000007</v>
      </c>
      <c r="J92">
        <v>104</v>
      </c>
    </row>
    <row r="93" spans="2:10" x14ac:dyDescent="0.2">
      <c r="B93">
        <v>17779.099999999999</v>
      </c>
      <c r="C93">
        <v>3751.5000000000009</v>
      </c>
      <c r="D93">
        <v>5597.7000000000007</v>
      </c>
      <c r="E93">
        <v>842.19999999999982</v>
      </c>
      <c r="G93">
        <v>17779.099999999999</v>
      </c>
      <c r="H93">
        <v>2175.7999999999993</v>
      </c>
      <c r="I93">
        <v>5597.7000000000007</v>
      </c>
      <c r="J93">
        <v>0.80000000000109139</v>
      </c>
    </row>
    <row r="94" spans="2:10" x14ac:dyDescent="0.2">
      <c r="B94">
        <v>19521</v>
      </c>
      <c r="C94">
        <v>3926.8</v>
      </c>
      <c r="D94">
        <v>3964.7999999999993</v>
      </c>
      <c r="E94">
        <v>727.80000000000018</v>
      </c>
      <c r="G94">
        <v>19521</v>
      </c>
      <c r="H94">
        <v>2374.3999999999996</v>
      </c>
      <c r="I94">
        <v>3964.7999999999993</v>
      </c>
      <c r="J94">
        <v>0</v>
      </c>
    </row>
    <row r="95" spans="2:10" x14ac:dyDescent="0.2">
      <c r="B95">
        <v>18139.3</v>
      </c>
      <c r="C95">
        <v>3621.7</v>
      </c>
      <c r="D95">
        <v>7667.9</v>
      </c>
      <c r="E95">
        <v>926.30000000000018</v>
      </c>
      <c r="G95">
        <v>18139.3</v>
      </c>
      <c r="H95">
        <v>2156.8999999999996</v>
      </c>
      <c r="I95">
        <v>7667.9</v>
      </c>
      <c r="J95">
        <v>0</v>
      </c>
    </row>
    <row r="96" spans="2:10" x14ac:dyDescent="0.2">
      <c r="B96">
        <v>16936.5</v>
      </c>
      <c r="C96">
        <v>3532.0999999999995</v>
      </c>
      <c r="D96">
        <v>7558.2999999999993</v>
      </c>
      <c r="E96">
        <v>650.39999999999964</v>
      </c>
      <c r="G96">
        <v>16936.5</v>
      </c>
      <c r="H96">
        <v>2091.8999999999996</v>
      </c>
      <c r="I96">
        <v>7558.2999999999993</v>
      </c>
      <c r="J96">
        <v>0</v>
      </c>
    </row>
    <row r="97" spans="2:10" x14ac:dyDescent="0.2">
      <c r="B97">
        <v>16541.099999999999</v>
      </c>
      <c r="C97">
        <v>4360.7</v>
      </c>
      <c r="D97">
        <v>4305.7000000000007</v>
      </c>
      <c r="E97">
        <v>507.89999999999964</v>
      </c>
      <c r="G97">
        <v>16541.099999999999</v>
      </c>
      <c r="H97">
        <v>2540.6000000000004</v>
      </c>
      <c r="I97">
        <v>4305.7000000000007</v>
      </c>
      <c r="J97">
        <v>0</v>
      </c>
    </row>
    <row r="98" spans="2:10" x14ac:dyDescent="0.2">
      <c r="B98">
        <v>10263.899999999998</v>
      </c>
      <c r="C98">
        <v>2258.1999999999998</v>
      </c>
      <c r="G98">
        <v>10263.899999999998</v>
      </c>
      <c r="H98">
        <v>1813.3999999999996</v>
      </c>
    </row>
    <row r="99" spans="2:10" x14ac:dyDescent="0.2">
      <c r="B99">
        <v>8713.3999999999978</v>
      </c>
      <c r="C99">
        <v>2532.4000000000005</v>
      </c>
      <c r="D99" s="14">
        <v>1927.1</v>
      </c>
      <c r="E99" s="14">
        <v>0</v>
      </c>
      <c r="G99">
        <v>8713.3999999999978</v>
      </c>
      <c r="H99">
        <v>1630.1999999999989</v>
      </c>
      <c r="I99" s="14">
        <v>1927.1</v>
      </c>
      <c r="J99" s="14">
        <v>0</v>
      </c>
    </row>
    <row r="100" spans="2:10" x14ac:dyDescent="0.2">
      <c r="B100">
        <v>11979.899999999998</v>
      </c>
      <c r="C100">
        <v>3546.5000000000009</v>
      </c>
      <c r="D100" s="14">
        <v>5176.5</v>
      </c>
      <c r="E100" s="14">
        <v>0</v>
      </c>
      <c r="G100">
        <v>11979.899999999998</v>
      </c>
      <c r="H100">
        <v>1972.2999999999993</v>
      </c>
      <c r="I100" s="14">
        <v>5176.5</v>
      </c>
      <c r="J100" s="14">
        <v>188.3</v>
      </c>
    </row>
    <row r="101" spans="2:10" x14ac:dyDescent="0.2">
      <c r="D101" s="14">
        <v>5086.5</v>
      </c>
      <c r="E101" s="14">
        <v>0</v>
      </c>
      <c r="I101" s="14">
        <v>5086.5</v>
      </c>
      <c r="J101" s="14">
        <v>206.2</v>
      </c>
    </row>
    <row r="102" spans="2:10" x14ac:dyDescent="0.2">
      <c r="B102">
        <v>5043.1000000000004</v>
      </c>
      <c r="C102">
        <v>2405.9000000000005</v>
      </c>
      <c r="D102" s="14">
        <v>5604.4</v>
      </c>
      <c r="E102" s="14">
        <v>0</v>
      </c>
      <c r="G102">
        <v>5043.1000000000004</v>
      </c>
      <c r="H102">
        <v>2319.6999999999998</v>
      </c>
      <c r="I102" s="14">
        <v>5604.4</v>
      </c>
      <c r="J102" s="14">
        <v>322.89999999999998</v>
      </c>
    </row>
    <row r="103" spans="2:10" x14ac:dyDescent="0.2">
      <c r="B103">
        <v>5335.8000000000011</v>
      </c>
      <c r="C103">
        <v>2336.8000000000002</v>
      </c>
      <c r="D103" s="14">
        <v>8815.9</v>
      </c>
      <c r="E103" s="14">
        <v>0</v>
      </c>
      <c r="G103">
        <v>5335.8000000000011</v>
      </c>
      <c r="H103">
        <v>2064.9000000000005</v>
      </c>
      <c r="I103" s="14">
        <v>8815.9</v>
      </c>
      <c r="J103" s="14">
        <v>476</v>
      </c>
    </row>
    <row r="104" spans="2:10" x14ac:dyDescent="0.2">
      <c r="B104">
        <v>5484.1</v>
      </c>
      <c r="C104">
        <v>2729</v>
      </c>
      <c r="D104" s="14">
        <v>8543.1</v>
      </c>
      <c r="E104" s="14">
        <v>0</v>
      </c>
      <c r="G104">
        <v>5484.1</v>
      </c>
      <c r="H104">
        <v>2381.5000000000009</v>
      </c>
      <c r="I104" s="14">
        <v>8543.1</v>
      </c>
      <c r="J104" s="14">
        <v>277</v>
      </c>
    </row>
    <row r="105" spans="2:10" x14ac:dyDescent="0.2">
      <c r="B105">
        <v>6873.1</v>
      </c>
      <c r="C105">
        <v>3254.3</v>
      </c>
      <c r="D105" s="14">
        <v>6360.8</v>
      </c>
      <c r="E105" s="14">
        <v>0</v>
      </c>
      <c r="G105">
        <v>6873.1</v>
      </c>
      <c r="H105">
        <v>2772.9000000000005</v>
      </c>
      <c r="I105" s="14">
        <v>6360.8</v>
      </c>
      <c r="J105" s="14">
        <v>0</v>
      </c>
    </row>
    <row r="106" spans="2:10" x14ac:dyDescent="0.2">
      <c r="B106">
        <v>6691</v>
      </c>
      <c r="C106">
        <v>3031.3</v>
      </c>
      <c r="D106" s="14">
        <v>5171.8</v>
      </c>
      <c r="E106" s="14">
        <v>0</v>
      </c>
      <c r="G106">
        <v>6691</v>
      </c>
      <c r="H106">
        <v>2403.8000000000002</v>
      </c>
      <c r="I106" s="14">
        <v>5171.8</v>
      </c>
      <c r="J106" s="14">
        <v>0</v>
      </c>
    </row>
    <row r="107" spans="2:10" x14ac:dyDescent="0.2">
      <c r="B107">
        <v>7268.4</v>
      </c>
      <c r="C107">
        <v>3591</v>
      </c>
      <c r="D107" s="14">
        <v>6397.7</v>
      </c>
      <c r="E107" s="14">
        <v>0</v>
      </c>
      <c r="G107">
        <v>7268.4</v>
      </c>
      <c r="H107">
        <v>2387.9000000000005</v>
      </c>
      <c r="I107" s="14">
        <v>6397.7</v>
      </c>
      <c r="J107" s="14">
        <v>0</v>
      </c>
    </row>
    <row r="108" spans="2:10" x14ac:dyDescent="0.2">
      <c r="D108" s="14">
        <v>7942.7</v>
      </c>
      <c r="E108" s="14">
        <v>0</v>
      </c>
      <c r="I108" s="14">
        <v>7942.7</v>
      </c>
      <c r="J108" s="14">
        <v>0</v>
      </c>
    </row>
    <row r="109" spans="2:10" x14ac:dyDescent="0.2">
      <c r="B109">
        <v>9518.3000000000011</v>
      </c>
      <c r="C109">
        <v>2728.3999999999996</v>
      </c>
      <c r="D109" s="14">
        <v>3490.7</v>
      </c>
      <c r="E109" s="14">
        <v>0</v>
      </c>
      <c r="G109">
        <v>9518.3000000000011</v>
      </c>
      <c r="H109">
        <v>1704.1000000000004</v>
      </c>
      <c r="I109" s="14">
        <v>3490.7</v>
      </c>
      <c r="J109" s="14">
        <v>0</v>
      </c>
    </row>
    <row r="110" spans="2:10" x14ac:dyDescent="0.2">
      <c r="B110">
        <v>9682.6</v>
      </c>
      <c r="C110">
        <v>3648.1000000000004</v>
      </c>
      <c r="D110" s="14"/>
      <c r="E110" s="14"/>
      <c r="G110">
        <v>9682.6</v>
      </c>
      <c r="H110">
        <v>2354.1000000000004</v>
      </c>
      <c r="I110" s="14"/>
    </row>
    <row r="111" spans="2:10" x14ac:dyDescent="0.2">
      <c r="B111">
        <v>8062.1</v>
      </c>
      <c r="C111">
        <v>3482.8000000000011</v>
      </c>
      <c r="D111">
        <v>1927.1000000000004</v>
      </c>
      <c r="E111">
        <v>0</v>
      </c>
      <c r="G111">
        <v>8062.1</v>
      </c>
      <c r="H111">
        <v>2583</v>
      </c>
      <c r="I111">
        <v>1927.1000000000004</v>
      </c>
      <c r="J111">
        <v>0</v>
      </c>
    </row>
    <row r="112" spans="2:10" x14ac:dyDescent="0.2">
      <c r="B112">
        <v>10580.999999999998</v>
      </c>
      <c r="C112">
        <v>3137.3000000000011</v>
      </c>
      <c r="D112">
        <v>5176.5</v>
      </c>
      <c r="E112">
        <v>0</v>
      </c>
      <c r="G112">
        <v>10580.999999999998</v>
      </c>
      <c r="H112">
        <v>1789.2000000000007</v>
      </c>
      <c r="I112">
        <v>5176.5</v>
      </c>
      <c r="J112">
        <v>188.29999999999927</v>
      </c>
    </row>
    <row r="113" spans="2:10" x14ac:dyDescent="0.2">
      <c r="B113">
        <v>11895.4</v>
      </c>
      <c r="C113">
        <v>3767.3999999999996</v>
      </c>
      <c r="D113">
        <v>5086.5</v>
      </c>
      <c r="E113">
        <v>0</v>
      </c>
      <c r="G113">
        <v>11895.4</v>
      </c>
      <c r="H113">
        <v>1895.6000000000004</v>
      </c>
      <c r="I113">
        <v>5086.5</v>
      </c>
      <c r="J113">
        <v>206.19999999999891</v>
      </c>
    </row>
    <row r="114" spans="2:10" x14ac:dyDescent="0.2">
      <c r="B114">
        <v>11036.4</v>
      </c>
      <c r="C114">
        <v>3264.8999999999996</v>
      </c>
      <c r="D114">
        <v>5604.4</v>
      </c>
      <c r="E114">
        <v>0</v>
      </c>
      <c r="G114">
        <v>11036.4</v>
      </c>
      <c r="H114">
        <v>1856.1000000000004</v>
      </c>
      <c r="I114">
        <v>5604.4</v>
      </c>
      <c r="J114">
        <v>322.89999999999964</v>
      </c>
    </row>
    <row r="115" spans="2:10" x14ac:dyDescent="0.2">
      <c r="B115">
        <v>16040.699999999999</v>
      </c>
      <c r="C115">
        <v>3335.6000000000004</v>
      </c>
      <c r="D115">
        <v>8815.9</v>
      </c>
      <c r="E115">
        <v>0</v>
      </c>
      <c r="G115">
        <v>16040.699999999999</v>
      </c>
      <c r="H115">
        <v>1236.3999999999996</v>
      </c>
      <c r="I115">
        <v>8815.9</v>
      </c>
      <c r="J115">
        <v>476</v>
      </c>
    </row>
    <row r="116" spans="2:10" x14ac:dyDescent="0.2">
      <c r="B116">
        <v>15823.800000000001</v>
      </c>
      <c r="C116">
        <v>4030</v>
      </c>
      <c r="D116">
        <v>8543.1</v>
      </c>
      <c r="E116">
        <v>0</v>
      </c>
      <c r="G116">
        <v>15823.800000000001</v>
      </c>
      <c r="H116">
        <v>1900</v>
      </c>
      <c r="I116">
        <v>8543.1</v>
      </c>
      <c r="J116">
        <v>277</v>
      </c>
    </row>
    <row r="117" spans="2:10" x14ac:dyDescent="0.2">
      <c r="B117">
        <v>14630.999999999998</v>
      </c>
      <c r="C117">
        <v>3391.5</v>
      </c>
      <c r="D117">
        <v>6360.7999999999993</v>
      </c>
      <c r="E117">
        <v>0</v>
      </c>
      <c r="G117">
        <v>14630.999999999998</v>
      </c>
      <c r="H117">
        <v>1726.1000000000004</v>
      </c>
      <c r="I117">
        <v>6360.7999999999993</v>
      </c>
      <c r="J117">
        <v>0</v>
      </c>
    </row>
    <row r="118" spans="2:10" x14ac:dyDescent="0.2">
      <c r="B118">
        <v>9653.4999999999982</v>
      </c>
      <c r="C118">
        <v>1514.2000000000007</v>
      </c>
      <c r="D118">
        <v>5171.7999999999993</v>
      </c>
      <c r="E118">
        <v>0</v>
      </c>
      <c r="G118">
        <v>9653.4999999999982</v>
      </c>
      <c r="H118">
        <v>488.20000000000073</v>
      </c>
      <c r="I118">
        <v>5171.7999999999993</v>
      </c>
      <c r="J118">
        <v>0</v>
      </c>
    </row>
    <row r="119" spans="2:10" x14ac:dyDescent="0.2">
      <c r="D119">
        <v>6397.6999999999989</v>
      </c>
      <c r="E119">
        <v>0</v>
      </c>
      <c r="I119">
        <v>6397.6999999999989</v>
      </c>
      <c r="J119">
        <v>0</v>
      </c>
    </row>
    <row r="120" spans="2:10" x14ac:dyDescent="0.2">
      <c r="B120">
        <v>3529.2999999999993</v>
      </c>
      <c r="C120">
        <v>1337.6000000000004</v>
      </c>
      <c r="D120">
        <v>7942.6999999999989</v>
      </c>
      <c r="E120">
        <v>0</v>
      </c>
      <c r="G120">
        <v>3529.2999999999993</v>
      </c>
      <c r="H120">
        <v>697</v>
      </c>
      <c r="I120">
        <v>7942.6999999999989</v>
      </c>
      <c r="J120">
        <v>0</v>
      </c>
    </row>
    <row r="121" spans="2:10" x14ac:dyDescent="0.2">
      <c r="B121">
        <v>14294.3</v>
      </c>
      <c r="C121">
        <v>3018.4000000000005</v>
      </c>
      <c r="D121">
        <v>3490.6999999999989</v>
      </c>
      <c r="E121">
        <v>0</v>
      </c>
      <c r="G121">
        <v>14294.3</v>
      </c>
      <c r="H121">
        <v>1156.2000000000007</v>
      </c>
      <c r="I121">
        <v>3490.6999999999989</v>
      </c>
      <c r="J121">
        <v>0</v>
      </c>
    </row>
    <row r="122" spans="2:10" x14ac:dyDescent="0.2">
      <c r="B122">
        <v>17675.000000000004</v>
      </c>
      <c r="C122">
        <v>3514.8</v>
      </c>
      <c r="G122">
        <v>17675.000000000004</v>
      </c>
      <c r="H122">
        <v>1194.6000000000004</v>
      </c>
    </row>
    <row r="123" spans="2:10" x14ac:dyDescent="0.2">
      <c r="B123">
        <v>19847.7</v>
      </c>
      <c r="C123">
        <v>5146.8</v>
      </c>
      <c r="D123">
        <v>9230.7000000000007</v>
      </c>
      <c r="E123">
        <v>0</v>
      </c>
      <c r="G123">
        <v>19847.7</v>
      </c>
      <c r="H123">
        <v>1849.3999999999996</v>
      </c>
      <c r="I123">
        <v>9230.7000000000007</v>
      </c>
      <c r="J123">
        <v>0</v>
      </c>
    </row>
    <row r="124" spans="2:10" x14ac:dyDescent="0.2">
      <c r="B124">
        <v>8009.6000000000022</v>
      </c>
      <c r="C124">
        <v>1856.0000000000009</v>
      </c>
      <c r="D124">
        <v>11144.6</v>
      </c>
      <c r="E124">
        <v>146.19999999999982</v>
      </c>
      <c r="G124">
        <v>8009.6000000000022</v>
      </c>
      <c r="H124">
        <v>665.39999999999964</v>
      </c>
      <c r="I124">
        <v>11144.6</v>
      </c>
      <c r="J124">
        <v>0</v>
      </c>
    </row>
    <row r="125" spans="2:10" x14ac:dyDescent="0.2">
      <c r="B125">
        <v>11681.3</v>
      </c>
      <c r="C125">
        <v>2951.3</v>
      </c>
      <c r="D125">
        <v>11641.800000000001</v>
      </c>
      <c r="E125">
        <v>0</v>
      </c>
      <c r="G125">
        <v>11681.3</v>
      </c>
      <c r="H125">
        <v>1043.3000000000011</v>
      </c>
      <c r="I125">
        <v>11641.800000000001</v>
      </c>
      <c r="J125">
        <v>0</v>
      </c>
    </row>
    <row r="126" spans="2:10" x14ac:dyDescent="0.2">
      <c r="B126">
        <v>9449.4000000000015</v>
      </c>
      <c r="C126">
        <v>2093.0000000000009</v>
      </c>
      <c r="D126">
        <v>18244.900000000001</v>
      </c>
      <c r="E126">
        <v>231.80000000000018</v>
      </c>
      <c r="G126">
        <v>9449.4000000000015</v>
      </c>
      <c r="H126">
        <v>757.30000000000109</v>
      </c>
      <c r="I126">
        <v>18244.900000000001</v>
      </c>
      <c r="J126">
        <v>70.899999999999636</v>
      </c>
    </row>
    <row r="127" spans="2:10" x14ac:dyDescent="0.2">
      <c r="B127">
        <v>9603.9000000000015</v>
      </c>
      <c r="C127">
        <v>2557.4000000000005</v>
      </c>
      <c r="D127">
        <v>20717.5</v>
      </c>
      <c r="E127">
        <v>252.30000000000018</v>
      </c>
      <c r="G127">
        <v>9603.9000000000015</v>
      </c>
      <c r="H127">
        <v>697.20000000000073</v>
      </c>
      <c r="I127">
        <v>20717.5</v>
      </c>
      <c r="J127">
        <v>107.39999999999964</v>
      </c>
    </row>
    <row r="128" spans="2:10" x14ac:dyDescent="0.2">
      <c r="B128">
        <v>7774.2999999999993</v>
      </c>
      <c r="C128">
        <v>1468.5999999999995</v>
      </c>
      <c r="D128">
        <v>21849</v>
      </c>
      <c r="E128">
        <v>445.69999999999982</v>
      </c>
      <c r="G128">
        <v>7774.2999999999993</v>
      </c>
      <c r="H128">
        <v>469</v>
      </c>
      <c r="I128">
        <v>21849</v>
      </c>
      <c r="J128">
        <v>283.69999999999891</v>
      </c>
    </row>
    <row r="129" spans="2:10" x14ac:dyDescent="0.2">
      <c r="B129">
        <v>7818.2999999999993</v>
      </c>
      <c r="C129">
        <v>1874.0999999999995</v>
      </c>
      <c r="D129">
        <v>15693.800000000001</v>
      </c>
      <c r="E129">
        <v>0</v>
      </c>
      <c r="G129">
        <v>7818.2999999999993</v>
      </c>
      <c r="H129">
        <v>790</v>
      </c>
      <c r="I129">
        <v>15693.800000000001</v>
      </c>
      <c r="J129">
        <v>5.3999999999996362</v>
      </c>
    </row>
    <row r="130" spans="2:10" x14ac:dyDescent="0.2">
      <c r="B130">
        <v>860.80000000000109</v>
      </c>
      <c r="C130">
        <v>445.9</v>
      </c>
      <c r="D130">
        <v>19674.099999999999</v>
      </c>
      <c r="E130">
        <v>0</v>
      </c>
      <c r="G130">
        <v>860.80000000000109</v>
      </c>
      <c r="H130">
        <v>321.89999999999964</v>
      </c>
      <c r="I130">
        <v>19674.099999999999</v>
      </c>
      <c r="J130">
        <v>49.799999999999272</v>
      </c>
    </row>
    <row r="131" spans="2:10" x14ac:dyDescent="0.2">
      <c r="D131">
        <v>19092.5</v>
      </c>
      <c r="E131">
        <v>0</v>
      </c>
      <c r="I131">
        <v>19092.5</v>
      </c>
      <c r="J131">
        <v>0</v>
      </c>
    </row>
    <row r="132" spans="2:10" x14ac:dyDescent="0.2">
      <c r="B132">
        <v>3141.6000000000004</v>
      </c>
      <c r="C132">
        <v>1538.8999999999996</v>
      </c>
      <c r="D132">
        <v>11571</v>
      </c>
      <c r="E132">
        <v>0</v>
      </c>
      <c r="G132">
        <v>3141.6000000000004</v>
      </c>
      <c r="H132">
        <v>731.20000000000073</v>
      </c>
      <c r="I132">
        <v>11571</v>
      </c>
      <c r="J132">
        <v>0</v>
      </c>
    </row>
    <row r="133" spans="2:10" x14ac:dyDescent="0.2">
      <c r="B133">
        <v>4956.7999999999993</v>
      </c>
      <c r="C133">
        <v>2009.1999999999989</v>
      </c>
      <c r="G133">
        <v>4956.7999999999993</v>
      </c>
      <c r="H133">
        <v>880.5</v>
      </c>
    </row>
    <row r="134" spans="2:10" x14ac:dyDescent="0.2">
      <c r="B134">
        <v>6249.1000000000022</v>
      </c>
      <c r="C134">
        <v>2983.1999999999989</v>
      </c>
      <c r="D134">
        <v>8405.6</v>
      </c>
      <c r="E134">
        <v>0</v>
      </c>
      <c r="G134">
        <v>6249.1000000000022</v>
      </c>
      <c r="H134">
        <v>1232</v>
      </c>
      <c r="I134">
        <v>8405.6</v>
      </c>
      <c r="J134">
        <v>0</v>
      </c>
    </row>
    <row r="135" spans="2:10" x14ac:dyDescent="0.2">
      <c r="D135">
        <v>9816.2000000000007</v>
      </c>
      <c r="E135">
        <v>0</v>
      </c>
      <c r="I135">
        <v>9816.2000000000007</v>
      </c>
      <c r="J135">
        <v>0</v>
      </c>
    </row>
    <row r="136" spans="2:10" x14ac:dyDescent="0.2">
      <c r="B136">
        <v>11530.800000000001</v>
      </c>
      <c r="C136">
        <v>2703.9000000000005</v>
      </c>
      <c r="D136">
        <v>11950.7</v>
      </c>
      <c r="E136">
        <v>0</v>
      </c>
      <c r="G136">
        <v>11530.800000000001</v>
      </c>
      <c r="H136">
        <v>751.60000000000036</v>
      </c>
      <c r="I136">
        <v>11950.7</v>
      </c>
      <c r="J136">
        <v>0</v>
      </c>
    </row>
    <row r="137" spans="2:10" x14ac:dyDescent="0.2">
      <c r="B137">
        <v>17681</v>
      </c>
      <c r="C137">
        <v>4010.4999999999991</v>
      </c>
      <c r="D137">
        <v>11963.2</v>
      </c>
      <c r="E137">
        <v>0</v>
      </c>
      <c r="G137">
        <v>17681</v>
      </c>
      <c r="H137">
        <v>1060.5</v>
      </c>
      <c r="I137">
        <v>11963.2</v>
      </c>
      <c r="J137">
        <v>0</v>
      </c>
    </row>
    <row r="138" spans="2:10" x14ac:dyDescent="0.2">
      <c r="B138">
        <v>15240.300000000001</v>
      </c>
      <c r="C138">
        <v>4070.3</v>
      </c>
      <c r="D138">
        <v>8989.6</v>
      </c>
      <c r="E138">
        <v>0</v>
      </c>
      <c r="G138">
        <v>15240.300000000001</v>
      </c>
      <c r="H138">
        <v>930.10000000000036</v>
      </c>
      <c r="I138">
        <v>8989.6</v>
      </c>
      <c r="J138">
        <v>0</v>
      </c>
    </row>
    <row r="139" spans="2:10" x14ac:dyDescent="0.2">
      <c r="B139">
        <v>15698.300000000001</v>
      </c>
      <c r="C139">
        <v>4328.5999999999995</v>
      </c>
      <c r="D139">
        <v>11402.099999999999</v>
      </c>
      <c r="E139">
        <v>0</v>
      </c>
      <c r="G139">
        <v>15698.300000000001</v>
      </c>
      <c r="H139">
        <v>1361</v>
      </c>
      <c r="I139">
        <v>11402.099999999999</v>
      </c>
      <c r="J139">
        <v>0</v>
      </c>
    </row>
    <row r="140" spans="2:10" x14ac:dyDescent="0.2">
      <c r="B140">
        <v>14392.300000000001</v>
      </c>
      <c r="C140">
        <v>4673.4999999999991</v>
      </c>
      <c r="D140">
        <v>8421.4</v>
      </c>
      <c r="E140">
        <v>67.099999999999909</v>
      </c>
      <c r="G140">
        <v>14392.300000000001</v>
      </c>
      <c r="H140">
        <v>1212.3000000000011</v>
      </c>
      <c r="I140">
        <v>8421.4</v>
      </c>
      <c r="J140">
        <v>0</v>
      </c>
    </row>
    <row r="141" spans="2:10" x14ac:dyDescent="0.2">
      <c r="B141">
        <v>17494</v>
      </c>
      <c r="C141">
        <v>5235.0999999999995</v>
      </c>
      <c r="D141">
        <v>7097.2999999999993</v>
      </c>
      <c r="E141">
        <v>0</v>
      </c>
      <c r="G141">
        <v>17494</v>
      </c>
      <c r="H141">
        <v>1614</v>
      </c>
      <c r="I141">
        <v>7097.2999999999993</v>
      </c>
      <c r="J141">
        <v>0</v>
      </c>
    </row>
    <row r="142" spans="2:10" x14ac:dyDescent="0.2">
      <c r="B142">
        <v>15451.9</v>
      </c>
      <c r="C142">
        <v>4691.8</v>
      </c>
      <c r="D142">
        <v>11113.099999999999</v>
      </c>
      <c r="E142">
        <v>0</v>
      </c>
      <c r="G142">
        <v>15451.9</v>
      </c>
      <c r="H142">
        <v>1554</v>
      </c>
      <c r="I142">
        <v>11113.099999999999</v>
      </c>
      <c r="J142">
        <v>0</v>
      </c>
    </row>
    <row r="143" spans="2:10" x14ac:dyDescent="0.2">
      <c r="B143">
        <v>15218.699999999999</v>
      </c>
      <c r="C143">
        <v>4587.9000000000005</v>
      </c>
      <c r="D143">
        <v>12548.599999999999</v>
      </c>
      <c r="E143">
        <v>85.900000000000091</v>
      </c>
      <c r="G143">
        <v>15218.699999999999</v>
      </c>
      <c r="H143">
        <v>1419.1000000000004</v>
      </c>
      <c r="I143">
        <v>12548.599999999999</v>
      </c>
      <c r="J143">
        <v>0</v>
      </c>
    </row>
    <row r="144" spans="2:10" x14ac:dyDescent="0.2">
      <c r="B144">
        <v>19933.599999999999</v>
      </c>
      <c r="C144">
        <v>6483.9999999999991</v>
      </c>
      <c r="D144">
        <v>14631.400000000001</v>
      </c>
      <c r="E144">
        <v>0</v>
      </c>
      <c r="G144">
        <v>19933.599999999999</v>
      </c>
      <c r="H144">
        <v>2153.3999999999996</v>
      </c>
      <c r="I144">
        <v>14631.400000000001</v>
      </c>
      <c r="J144">
        <v>0</v>
      </c>
    </row>
    <row r="145" spans="2:10" x14ac:dyDescent="0.2">
      <c r="B145">
        <v>15467.000000000002</v>
      </c>
      <c r="C145">
        <v>4098.9999999999991</v>
      </c>
      <c r="G145">
        <v>15467.000000000002</v>
      </c>
      <c r="H145">
        <v>1083.5</v>
      </c>
    </row>
    <row r="146" spans="2:10" x14ac:dyDescent="0.2">
      <c r="B146">
        <v>18186.599999999999</v>
      </c>
      <c r="C146">
        <v>4595.2</v>
      </c>
      <c r="D146">
        <v>6870.4</v>
      </c>
      <c r="E146">
        <v>411</v>
      </c>
      <c r="G146">
        <v>18186.599999999999</v>
      </c>
      <c r="H146">
        <v>1235.5</v>
      </c>
      <c r="I146">
        <v>6870.4</v>
      </c>
      <c r="J146">
        <v>760</v>
      </c>
    </row>
    <row r="147" spans="2:10" x14ac:dyDescent="0.2">
      <c r="B147">
        <v>15067.4</v>
      </c>
      <c r="C147">
        <v>3501.2</v>
      </c>
      <c r="D147">
        <v>7334.2000000000007</v>
      </c>
      <c r="E147">
        <v>0</v>
      </c>
      <c r="G147">
        <v>15067.4</v>
      </c>
      <c r="H147">
        <v>1000.2000000000007</v>
      </c>
      <c r="I147">
        <v>7334.2000000000007</v>
      </c>
      <c r="J147">
        <v>264.30000000000109</v>
      </c>
    </row>
    <row r="148" spans="2:10" x14ac:dyDescent="0.2">
      <c r="D148">
        <v>7458.8000000000011</v>
      </c>
      <c r="E148">
        <v>0</v>
      </c>
      <c r="I148">
        <v>7458.8000000000011</v>
      </c>
      <c r="J148">
        <v>445</v>
      </c>
    </row>
    <row r="149" spans="2:10" x14ac:dyDescent="0.2">
      <c r="B149">
        <v>12159.199999999999</v>
      </c>
      <c r="C149">
        <v>1607.7999999999993</v>
      </c>
      <c r="D149">
        <v>7866.1</v>
      </c>
      <c r="E149">
        <v>616.09999999999945</v>
      </c>
      <c r="G149">
        <v>12159.199999999999</v>
      </c>
      <c r="H149">
        <v>665.5</v>
      </c>
      <c r="I149">
        <v>7866.1</v>
      </c>
      <c r="J149">
        <v>834</v>
      </c>
    </row>
    <row r="150" spans="2:10" x14ac:dyDescent="0.2">
      <c r="B150">
        <v>20000.699999999997</v>
      </c>
      <c r="C150">
        <v>4259.2999999999993</v>
      </c>
      <c r="D150">
        <v>7920.1</v>
      </c>
      <c r="E150">
        <v>570.39999999999964</v>
      </c>
      <c r="G150">
        <v>20000.699999999997</v>
      </c>
      <c r="H150">
        <v>2561.7000000000007</v>
      </c>
      <c r="I150">
        <v>7920.1</v>
      </c>
      <c r="J150">
        <v>805.40000000000146</v>
      </c>
    </row>
    <row r="151" spans="2:10" x14ac:dyDescent="0.2">
      <c r="B151">
        <v>24813.300000000003</v>
      </c>
      <c r="C151">
        <v>5346.7000000000007</v>
      </c>
      <c r="D151">
        <v>7729</v>
      </c>
      <c r="E151">
        <v>830.80000000000018</v>
      </c>
      <c r="G151">
        <v>24813.300000000003</v>
      </c>
      <c r="H151">
        <v>2779.1000000000004</v>
      </c>
      <c r="I151">
        <v>7729</v>
      </c>
      <c r="J151">
        <v>645.30000000000109</v>
      </c>
    </row>
    <row r="152" spans="2:10" x14ac:dyDescent="0.2">
      <c r="B152">
        <v>20975</v>
      </c>
      <c r="C152">
        <v>4142.6000000000004</v>
      </c>
      <c r="G152">
        <v>20975</v>
      </c>
      <c r="H152">
        <v>1707.8000000000011</v>
      </c>
    </row>
    <row r="153" spans="2:10" x14ac:dyDescent="0.2">
      <c r="B153">
        <v>14210.699999999999</v>
      </c>
      <c r="C153">
        <v>3055.8999999999996</v>
      </c>
      <c r="D153">
        <v>6527</v>
      </c>
      <c r="E153">
        <v>3.5</v>
      </c>
      <c r="G153">
        <v>14210.699999999999</v>
      </c>
      <c r="H153">
        <v>1792.8000000000011</v>
      </c>
      <c r="I153">
        <v>6527</v>
      </c>
      <c r="J153" s="14">
        <v>254.5</v>
      </c>
    </row>
    <row r="154" spans="2:10" x14ac:dyDescent="0.2">
      <c r="B154">
        <v>17648.400000000001</v>
      </c>
      <c r="C154">
        <v>4196.2999999999993</v>
      </c>
      <c r="D154">
        <v>7466.4</v>
      </c>
      <c r="E154">
        <v>9.3999999999996362</v>
      </c>
      <c r="G154">
        <v>17648.400000000001</v>
      </c>
      <c r="H154">
        <v>2281.7000000000007</v>
      </c>
      <c r="I154">
        <v>7466.4</v>
      </c>
      <c r="J154" s="14">
        <v>154.6</v>
      </c>
    </row>
    <row r="155" spans="2:10" x14ac:dyDescent="0.2">
      <c r="B155">
        <v>23621.9</v>
      </c>
      <c r="C155">
        <v>5821.4</v>
      </c>
      <c r="D155">
        <v>8115.1</v>
      </c>
      <c r="E155">
        <v>0</v>
      </c>
      <c r="G155">
        <v>23621.9</v>
      </c>
      <c r="H155">
        <v>2773.2000000000007</v>
      </c>
      <c r="I155">
        <v>8115.1</v>
      </c>
      <c r="J155" s="14">
        <v>268.5</v>
      </c>
    </row>
    <row r="156" spans="2:10" x14ac:dyDescent="0.2">
      <c r="B156">
        <v>17301.900000000001</v>
      </c>
      <c r="C156">
        <v>2703.1000000000004</v>
      </c>
      <c r="D156">
        <v>7062.9</v>
      </c>
      <c r="E156">
        <v>0</v>
      </c>
      <c r="G156">
        <v>17301.900000000001</v>
      </c>
      <c r="H156">
        <v>1378.4000000000015</v>
      </c>
      <c r="I156">
        <v>7062.9</v>
      </c>
      <c r="J156" s="14">
        <v>172.8</v>
      </c>
    </row>
    <row r="157" spans="2:10" x14ac:dyDescent="0.2">
      <c r="B157">
        <v>15450.199999999999</v>
      </c>
      <c r="C157">
        <v>3119.3999999999996</v>
      </c>
      <c r="D157">
        <v>6749.4</v>
      </c>
      <c r="E157">
        <v>0</v>
      </c>
      <c r="G157">
        <v>15450.199999999999</v>
      </c>
      <c r="H157">
        <v>2133</v>
      </c>
      <c r="I157">
        <v>6749.4</v>
      </c>
      <c r="J157" s="14">
        <v>185.9</v>
      </c>
    </row>
    <row r="158" spans="2:10" x14ac:dyDescent="0.2">
      <c r="B158">
        <v>12027.699999999999</v>
      </c>
      <c r="C158">
        <v>2443.2000000000007</v>
      </c>
      <c r="D158">
        <v>10924.4</v>
      </c>
      <c r="E158">
        <v>276.69999999999982</v>
      </c>
      <c r="G158">
        <v>12027.699999999999</v>
      </c>
      <c r="H158">
        <v>2102.7000000000007</v>
      </c>
      <c r="I158">
        <v>10924.4</v>
      </c>
      <c r="J158" s="14">
        <v>293.8</v>
      </c>
    </row>
    <row r="159" spans="2:10" x14ac:dyDescent="0.2">
      <c r="D159">
        <v>12332.4</v>
      </c>
      <c r="E159">
        <v>0</v>
      </c>
      <c r="I159">
        <v>12332.4</v>
      </c>
      <c r="J159" s="14">
        <v>344.5</v>
      </c>
    </row>
    <row r="160" spans="2:10" x14ac:dyDescent="0.2">
      <c r="B160">
        <v>6023.6999999999989</v>
      </c>
      <c r="C160">
        <v>2270.8999999999996</v>
      </c>
      <c r="D160">
        <v>11805.6</v>
      </c>
      <c r="E160">
        <v>0</v>
      </c>
      <c r="G160">
        <v>6023.6999999999989</v>
      </c>
      <c r="H160">
        <v>2768.8000000000011</v>
      </c>
      <c r="I160">
        <v>11805.6</v>
      </c>
      <c r="J160" s="14">
        <v>305.10000000000002</v>
      </c>
    </row>
    <row r="161" spans="2:10" x14ac:dyDescent="0.2">
      <c r="B161">
        <v>8112.2999999999993</v>
      </c>
      <c r="C161">
        <v>2483.1000000000004</v>
      </c>
      <c r="D161">
        <v>11496.4</v>
      </c>
      <c r="E161">
        <v>618.30000000000018</v>
      </c>
      <c r="G161">
        <v>8112.2999999999993</v>
      </c>
      <c r="H161">
        <v>2949.3999999999996</v>
      </c>
      <c r="I161">
        <v>11496.4</v>
      </c>
      <c r="J161" s="14">
        <v>487.7</v>
      </c>
    </row>
    <row r="162" spans="2:10" x14ac:dyDescent="0.2">
      <c r="B162">
        <v>9402.1999999999989</v>
      </c>
      <c r="C162">
        <v>2417.1000000000004</v>
      </c>
      <c r="D162">
        <v>14243.800000000001</v>
      </c>
      <c r="E162">
        <v>239.89999999999964</v>
      </c>
      <c r="G162">
        <v>9402.1999999999989</v>
      </c>
      <c r="H162">
        <v>2878.1000000000004</v>
      </c>
      <c r="I162">
        <v>14243.800000000001</v>
      </c>
      <c r="J162" s="14">
        <v>516.6</v>
      </c>
    </row>
    <row r="163" spans="2:10" x14ac:dyDescent="0.2">
      <c r="B163">
        <v>13934.499999999998</v>
      </c>
      <c r="C163">
        <v>3493.2000000000007</v>
      </c>
      <c r="D163">
        <v>11403.4</v>
      </c>
      <c r="E163">
        <v>181.79999999999973</v>
      </c>
      <c r="G163">
        <v>13934.499999999998</v>
      </c>
      <c r="H163">
        <v>3186.1000000000004</v>
      </c>
      <c r="I163">
        <v>11403.4</v>
      </c>
      <c r="J163" s="14">
        <v>467.6</v>
      </c>
    </row>
    <row r="164" spans="2:10" x14ac:dyDescent="0.2">
      <c r="B164">
        <v>11648.699999999999</v>
      </c>
      <c r="C164">
        <v>3283.3999999999996</v>
      </c>
      <c r="D164">
        <v>7244.4</v>
      </c>
      <c r="E164">
        <v>0</v>
      </c>
      <c r="G164">
        <v>11648.699999999999</v>
      </c>
      <c r="H164">
        <v>3510.1000000000004</v>
      </c>
      <c r="I164">
        <v>7244.4</v>
      </c>
      <c r="J164" s="14">
        <v>0</v>
      </c>
    </row>
    <row r="165" spans="2:10" x14ac:dyDescent="0.2">
      <c r="B165">
        <v>14012.300000000001</v>
      </c>
      <c r="C165">
        <v>3078.2000000000007</v>
      </c>
      <c r="G165">
        <v>14012.300000000001</v>
      </c>
      <c r="H165">
        <v>2581</v>
      </c>
    </row>
    <row r="166" spans="2:10" x14ac:dyDescent="0.2">
      <c r="B166">
        <v>18061.5</v>
      </c>
      <c r="C166">
        <v>5238.5</v>
      </c>
      <c r="D166">
        <v>6424.0999999999995</v>
      </c>
      <c r="E166">
        <v>0</v>
      </c>
      <c r="G166">
        <v>18061.5</v>
      </c>
      <c r="H166">
        <v>4610</v>
      </c>
      <c r="I166">
        <v>6424.0999999999995</v>
      </c>
      <c r="J166">
        <v>0</v>
      </c>
    </row>
    <row r="167" spans="2:10" x14ac:dyDescent="0.2">
      <c r="B167">
        <v>13719.999999999998</v>
      </c>
      <c r="C167">
        <v>4202.7999999999993</v>
      </c>
      <c r="D167">
        <v>8573.7000000000007</v>
      </c>
      <c r="E167">
        <v>0</v>
      </c>
      <c r="G167">
        <v>13719.999999999998</v>
      </c>
      <c r="H167">
        <v>3419.1000000000004</v>
      </c>
      <c r="I167">
        <v>8573.7000000000007</v>
      </c>
      <c r="J167">
        <v>0</v>
      </c>
    </row>
    <row r="168" spans="2:10" x14ac:dyDescent="0.2">
      <c r="B168">
        <v>9242.2999999999993</v>
      </c>
      <c r="C168">
        <v>2997.6000000000004</v>
      </c>
      <c r="D168">
        <v>8260.9000000000015</v>
      </c>
      <c r="E168">
        <v>0</v>
      </c>
      <c r="G168">
        <v>9242.2999999999993</v>
      </c>
      <c r="H168">
        <v>3241</v>
      </c>
      <c r="I168">
        <v>8260.9000000000015</v>
      </c>
      <c r="J168">
        <v>0</v>
      </c>
    </row>
    <row r="169" spans="2:10" x14ac:dyDescent="0.2">
      <c r="B169">
        <v>14877.4</v>
      </c>
      <c r="C169">
        <v>3653.7000000000007</v>
      </c>
      <c r="D169">
        <v>13047.900000000001</v>
      </c>
      <c r="E169">
        <v>0</v>
      </c>
      <c r="G169">
        <v>14877.4</v>
      </c>
      <c r="H169">
        <v>3574.2000000000007</v>
      </c>
      <c r="I169">
        <v>13047.900000000001</v>
      </c>
      <c r="J169">
        <v>0</v>
      </c>
    </row>
    <row r="170" spans="2:10" x14ac:dyDescent="0.2">
      <c r="B170">
        <v>11707.300000000001</v>
      </c>
      <c r="C170">
        <v>2969.2000000000007</v>
      </c>
      <c r="D170">
        <v>10190.200000000001</v>
      </c>
      <c r="E170">
        <v>0</v>
      </c>
      <c r="G170">
        <v>11707.300000000001</v>
      </c>
      <c r="H170">
        <v>3211.6000000000004</v>
      </c>
      <c r="I170">
        <v>10190.200000000001</v>
      </c>
      <c r="J170">
        <v>47.700000000000728</v>
      </c>
    </row>
    <row r="171" spans="2:10" x14ac:dyDescent="0.2">
      <c r="B171">
        <v>16707.400000000001</v>
      </c>
      <c r="C171">
        <v>4224.2999999999993</v>
      </c>
      <c r="D171">
        <v>9665.5</v>
      </c>
      <c r="E171">
        <v>0</v>
      </c>
      <c r="G171">
        <v>16707.400000000001</v>
      </c>
      <c r="H171">
        <v>3819.8000000000011</v>
      </c>
      <c r="I171">
        <v>9665.5</v>
      </c>
      <c r="J171">
        <v>0</v>
      </c>
    </row>
    <row r="172" spans="2:10" x14ac:dyDescent="0.2">
      <c r="B172">
        <v>12366.999999999998</v>
      </c>
      <c r="C172">
        <v>3409.2000000000007</v>
      </c>
      <c r="D172">
        <v>8554.4000000000015</v>
      </c>
      <c r="E172">
        <v>0</v>
      </c>
      <c r="G172">
        <v>12366.999999999998</v>
      </c>
      <c r="H172">
        <v>3512.2000000000007</v>
      </c>
      <c r="I172">
        <v>8554.4000000000015</v>
      </c>
      <c r="J172">
        <v>0</v>
      </c>
    </row>
    <row r="173" spans="2:10" x14ac:dyDescent="0.2">
      <c r="B173">
        <v>13882.199999999999</v>
      </c>
      <c r="C173">
        <v>3785.2000000000007</v>
      </c>
      <c r="D173">
        <v>11521.8</v>
      </c>
      <c r="E173">
        <v>0</v>
      </c>
      <c r="G173">
        <v>13882.199999999999</v>
      </c>
      <c r="H173">
        <v>3187.2000000000007</v>
      </c>
      <c r="I173">
        <v>11521.8</v>
      </c>
      <c r="J173">
        <v>0</v>
      </c>
    </row>
    <row r="174" spans="2:10" x14ac:dyDescent="0.2">
      <c r="B174">
        <v>15175.699999999999</v>
      </c>
      <c r="C174">
        <v>3677.8999999999996</v>
      </c>
      <c r="D174">
        <v>12521.100000000002</v>
      </c>
      <c r="E174">
        <v>0</v>
      </c>
      <c r="G174">
        <v>15175.699999999999</v>
      </c>
      <c r="H174">
        <v>3300.3000000000011</v>
      </c>
      <c r="I174">
        <v>12521.100000000002</v>
      </c>
      <c r="J174">
        <v>282.60000000000036</v>
      </c>
    </row>
    <row r="176" spans="2:10" x14ac:dyDescent="0.2">
      <c r="B176">
        <v>8029.2000000000007</v>
      </c>
      <c r="C176">
        <v>3109.0000000000009</v>
      </c>
      <c r="D176">
        <v>4089.2999999999993</v>
      </c>
      <c r="E176">
        <v>0</v>
      </c>
      <c r="G176">
        <v>8029.2000000000007</v>
      </c>
      <c r="H176">
        <v>3065.6000000000004</v>
      </c>
      <c r="I176">
        <v>4089.2999999999993</v>
      </c>
      <c r="J176">
        <v>0</v>
      </c>
    </row>
    <row r="177" spans="2:10" x14ac:dyDescent="0.2">
      <c r="B177">
        <v>9449</v>
      </c>
      <c r="C177">
        <v>3653.3</v>
      </c>
      <c r="D177">
        <v>12193.199999999999</v>
      </c>
      <c r="E177">
        <v>0</v>
      </c>
      <c r="G177">
        <v>9449</v>
      </c>
      <c r="H177">
        <v>3229.3000000000011</v>
      </c>
      <c r="I177">
        <v>12193.199999999999</v>
      </c>
      <c r="J177">
        <v>0</v>
      </c>
    </row>
    <row r="178" spans="2:10" x14ac:dyDescent="0.2">
      <c r="B178">
        <v>15233.7</v>
      </c>
      <c r="C178">
        <v>3836.0999999999995</v>
      </c>
      <c r="D178">
        <v>6406.9</v>
      </c>
      <c r="E178">
        <v>0</v>
      </c>
      <c r="G178">
        <v>15233.7</v>
      </c>
      <c r="H178">
        <v>3360.4000000000015</v>
      </c>
      <c r="I178">
        <v>6406.9</v>
      </c>
      <c r="J178">
        <v>128</v>
      </c>
    </row>
    <row r="179" spans="2:10" x14ac:dyDescent="0.2">
      <c r="B179">
        <v>18666</v>
      </c>
      <c r="C179">
        <v>4149.0000000000009</v>
      </c>
      <c r="D179">
        <v>6410.5</v>
      </c>
      <c r="E179">
        <v>0</v>
      </c>
      <c r="G179">
        <v>18666</v>
      </c>
      <c r="H179">
        <v>3155.4000000000015</v>
      </c>
      <c r="I179">
        <v>6410.5</v>
      </c>
      <c r="J179">
        <v>257.89999999999964</v>
      </c>
    </row>
    <row r="180" spans="2:10" x14ac:dyDescent="0.2">
      <c r="B180">
        <v>18116.2</v>
      </c>
      <c r="C180">
        <v>4253.4000000000005</v>
      </c>
      <c r="D180">
        <v>7769.9</v>
      </c>
      <c r="E180">
        <v>0</v>
      </c>
      <c r="G180">
        <v>18116.2</v>
      </c>
      <c r="H180">
        <v>3338.1000000000004</v>
      </c>
      <c r="I180">
        <v>7769.9</v>
      </c>
      <c r="J180">
        <v>307.80000000000109</v>
      </c>
    </row>
    <row r="181" spans="2:10" x14ac:dyDescent="0.2">
      <c r="B181">
        <v>15395.3</v>
      </c>
      <c r="C181">
        <v>3439.0999999999995</v>
      </c>
      <c r="D181">
        <v>8345.6</v>
      </c>
      <c r="E181">
        <v>0</v>
      </c>
      <c r="G181">
        <v>15395.3</v>
      </c>
      <c r="H181">
        <v>2876.1000000000004</v>
      </c>
      <c r="I181">
        <v>8345.6</v>
      </c>
      <c r="J181">
        <v>161.20000000000073</v>
      </c>
    </row>
    <row r="182" spans="2:10" x14ac:dyDescent="0.2">
      <c r="B182">
        <v>15053.099999999999</v>
      </c>
      <c r="C182">
        <v>2771.7</v>
      </c>
      <c r="D182">
        <v>8766.4</v>
      </c>
      <c r="E182">
        <v>0</v>
      </c>
      <c r="G182">
        <v>15053.099999999999</v>
      </c>
      <c r="H182">
        <v>2494.8000000000011</v>
      </c>
      <c r="I182">
        <v>8766.4</v>
      </c>
      <c r="J182">
        <v>336.80000000000109</v>
      </c>
    </row>
    <row r="183" spans="2:10" x14ac:dyDescent="0.2">
      <c r="B183">
        <v>5757.9</v>
      </c>
      <c r="C183">
        <v>1709.9000000000005</v>
      </c>
      <c r="D183">
        <v>9493.4</v>
      </c>
      <c r="E183">
        <v>0</v>
      </c>
      <c r="G183">
        <v>5757.9</v>
      </c>
      <c r="H183">
        <v>1999</v>
      </c>
      <c r="I183">
        <v>9493.4</v>
      </c>
      <c r="J183">
        <v>458.20000000000073</v>
      </c>
    </row>
    <row r="184" spans="2:10" x14ac:dyDescent="0.2">
      <c r="D184">
        <v>8402.1999999999989</v>
      </c>
      <c r="E184">
        <v>0</v>
      </c>
      <c r="I184">
        <v>8402.1999999999989</v>
      </c>
      <c r="J184">
        <v>697.30000000000109</v>
      </c>
    </row>
    <row r="185" spans="2:10" x14ac:dyDescent="0.2">
      <c r="D185">
        <v>7619</v>
      </c>
      <c r="E185">
        <v>0</v>
      </c>
      <c r="I185">
        <v>7619</v>
      </c>
      <c r="J185">
        <v>577.70000000000073</v>
      </c>
    </row>
    <row r="186" spans="2:10" x14ac:dyDescent="0.2">
      <c r="D186">
        <v>8144.1999999999989</v>
      </c>
      <c r="E186">
        <v>0</v>
      </c>
      <c r="I186">
        <v>8144.1999999999989</v>
      </c>
      <c r="J186">
        <v>526</v>
      </c>
    </row>
    <row r="187" spans="2:10" x14ac:dyDescent="0.2">
      <c r="D187">
        <v>8310.5</v>
      </c>
      <c r="E187">
        <v>0</v>
      </c>
      <c r="I187">
        <v>8310.5</v>
      </c>
      <c r="J187">
        <v>436</v>
      </c>
    </row>
    <row r="189" spans="2:10" x14ac:dyDescent="0.2">
      <c r="D189">
        <v>12756.300000000001</v>
      </c>
      <c r="E189">
        <v>26.199999999999818</v>
      </c>
      <c r="I189">
        <v>12756.300000000001</v>
      </c>
      <c r="J189">
        <v>312.10000000000036</v>
      </c>
    </row>
    <row r="190" spans="2:10" x14ac:dyDescent="0.2">
      <c r="D190">
        <v>10369.6</v>
      </c>
      <c r="E190">
        <v>0</v>
      </c>
      <c r="I190">
        <v>10369.6</v>
      </c>
      <c r="J190">
        <v>438.39999999999964</v>
      </c>
    </row>
    <row r="191" spans="2:10" x14ac:dyDescent="0.2">
      <c r="D191">
        <v>9260</v>
      </c>
      <c r="E191">
        <v>164.80000000000018</v>
      </c>
      <c r="I191">
        <v>9260</v>
      </c>
      <c r="J191">
        <v>302.70000000000073</v>
      </c>
    </row>
    <row r="192" spans="2:10" x14ac:dyDescent="0.2">
      <c r="D192">
        <v>13742.4</v>
      </c>
      <c r="E192">
        <v>44.699999999999818</v>
      </c>
      <c r="I192">
        <v>13742.4</v>
      </c>
      <c r="J192">
        <v>696.5</v>
      </c>
    </row>
    <row r="193" spans="4:10" x14ac:dyDescent="0.2">
      <c r="D193">
        <v>10429.6</v>
      </c>
      <c r="E193">
        <v>0</v>
      </c>
      <c r="I193">
        <v>10429.6</v>
      </c>
      <c r="J193">
        <v>178.5</v>
      </c>
    </row>
    <row r="194" spans="4:10" x14ac:dyDescent="0.2">
      <c r="D194">
        <v>9379</v>
      </c>
      <c r="E194">
        <v>666.30000000000018</v>
      </c>
      <c r="I194">
        <v>9379</v>
      </c>
      <c r="J194">
        <v>755</v>
      </c>
    </row>
    <row r="195" spans="4:10" x14ac:dyDescent="0.2">
      <c r="D195">
        <v>9749.2000000000007</v>
      </c>
      <c r="E195">
        <v>329.69999999999982</v>
      </c>
      <c r="I195">
        <v>9749.2000000000007</v>
      </c>
      <c r="J195">
        <v>814</v>
      </c>
    </row>
    <row r="196" spans="4:10" x14ac:dyDescent="0.2">
      <c r="D196">
        <v>11595.1</v>
      </c>
      <c r="E196">
        <v>157.39999999999964</v>
      </c>
      <c r="I196">
        <v>11595.1</v>
      </c>
      <c r="J196">
        <v>656.60000000000036</v>
      </c>
    </row>
    <row r="197" spans="4:10" x14ac:dyDescent="0.2">
      <c r="D197">
        <v>12394.6</v>
      </c>
      <c r="E197">
        <v>69.399999999999636</v>
      </c>
      <c r="I197">
        <v>12394.6</v>
      </c>
      <c r="J197">
        <v>478.39999999999964</v>
      </c>
    </row>
    <row r="199" spans="4:10" x14ac:dyDescent="0.2">
      <c r="D199">
        <v>6870.6</v>
      </c>
      <c r="E199">
        <v>297.39999999999964</v>
      </c>
      <c r="I199">
        <v>6870.6</v>
      </c>
      <c r="J199">
        <v>149.89999999999964</v>
      </c>
    </row>
    <row r="200" spans="4:10" x14ac:dyDescent="0.2">
      <c r="D200">
        <v>6180.8000000000011</v>
      </c>
      <c r="E200">
        <v>0</v>
      </c>
      <c r="I200">
        <v>6180.8000000000011</v>
      </c>
      <c r="J200">
        <v>80.200000000000728</v>
      </c>
    </row>
    <row r="201" spans="4:10" x14ac:dyDescent="0.2">
      <c r="D201">
        <v>6382.4</v>
      </c>
      <c r="E201">
        <v>0</v>
      </c>
      <c r="I201">
        <v>6382.4</v>
      </c>
      <c r="J201">
        <v>0</v>
      </c>
    </row>
    <row r="202" spans="4:10" x14ac:dyDescent="0.2">
      <c r="D202">
        <v>8039.6</v>
      </c>
      <c r="E202">
        <v>0</v>
      </c>
      <c r="I202">
        <v>8039.6</v>
      </c>
      <c r="J202">
        <v>0</v>
      </c>
    </row>
    <row r="203" spans="4:10" x14ac:dyDescent="0.2">
      <c r="D203">
        <v>8107.5</v>
      </c>
      <c r="E203">
        <v>0</v>
      </c>
      <c r="I203">
        <v>8107.5</v>
      </c>
      <c r="J203">
        <v>0</v>
      </c>
    </row>
    <row r="204" spans="4:10" x14ac:dyDescent="0.2">
      <c r="D204">
        <v>11880.500000000002</v>
      </c>
      <c r="E204">
        <v>0</v>
      </c>
      <c r="I204">
        <v>11880.500000000002</v>
      </c>
      <c r="J204">
        <v>102.20000000000073</v>
      </c>
    </row>
    <row r="205" spans="4:10" x14ac:dyDescent="0.2">
      <c r="D205">
        <v>14933.699999999999</v>
      </c>
      <c r="E205">
        <v>18.199999999999818</v>
      </c>
      <c r="I205">
        <v>14933.699999999999</v>
      </c>
      <c r="J205">
        <v>213.20000000000073</v>
      </c>
    </row>
    <row r="206" spans="4:10" x14ac:dyDescent="0.2">
      <c r="D206">
        <v>14856.300000000001</v>
      </c>
      <c r="E206">
        <v>19.800000000000182</v>
      </c>
      <c r="I206">
        <v>14856.300000000001</v>
      </c>
      <c r="J206">
        <v>214.5</v>
      </c>
    </row>
    <row r="207" spans="4:10" x14ac:dyDescent="0.2">
      <c r="D207">
        <v>9256.8000000000011</v>
      </c>
      <c r="E207">
        <v>0</v>
      </c>
      <c r="I207">
        <v>9256.8000000000011</v>
      </c>
      <c r="J207">
        <v>0</v>
      </c>
    </row>
  </sheetData>
  <mergeCells count="7">
    <mergeCell ref="G1:J1"/>
    <mergeCell ref="B2:E2"/>
    <mergeCell ref="G2:J2"/>
    <mergeCell ref="B3:C3"/>
    <mergeCell ref="D3:E3"/>
    <mergeCell ref="G3:H3"/>
    <mergeCell ref="I3:J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F27AE-EA62-7A43-B979-DD28F7023BF1}">
  <dimension ref="A1:U383"/>
  <sheetViews>
    <sheetView topLeftCell="S1" zoomScaleNormal="100" workbookViewId="0">
      <selection activeCell="E16" sqref="E16"/>
    </sheetView>
  </sheetViews>
  <sheetFormatPr baseColWidth="10" defaultRowHeight="16" x14ac:dyDescent="0.2"/>
  <cols>
    <col min="1" max="1" width="15" customWidth="1"/>
    <col min="4" max="4" width="15.6640625" customWidth="1"/>
    <col min="12" max="12" width="14.33203125" customWidth="1"/>
    <col min="15" max="15" width="16.6640625" customWidth="1"/>
  </cols>
  <sheetData>
    <row r="1" spans="1:21" x14ac:dyDescent="0.2">
      <c r="B1" t="s">
        <v>39</v>
      </c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1"/>
    </row>
    <row r="2" spans="1:21" x14ac:dyDescent="0.2">
      <c r="D2" s="2"/>
      <c r="E2" s="2"/>
      <c r="F2" s="2"/>
      <c r="G2" s="2"/>
      <c r="H2" s="2"/>
      <c r="I2" s="2"/>
      <c r="J2" s="2"/>
      <c r="K2" s="2"/>
      <c r="L2" s="2"/>
      <c r="M2" s="2"/>
    </row>
    <row r="3" spans="1:21" x14ac:dyDescent="0.2">
      <c r="B3" s="33" t="s">
        <v>9</v>
      </c>
      <c r="C3" s="33"/>
      <c r="D3" s="33"/>
      <c r="E3" s="33"/>
      <c r="F3" s="33"/>
      <c r="G3" s="33"/>
      <c r="H3" s="33"/>
      <c r="I3" s="33"/>
      <c r="J3" s="33"/>
      <c r="M3" s="34" t="s">
        <v>23</v>
      </c>
      <c r="N3" s="34"/>
      <c r="O3" s="34"/>
      <c r="P3" s="34"/>
      <c r="Q3" s="34"/>
      <c r="R3" s="34"/>
      <c r="S3" s="34"/>
      <c r="T3" s="34"/>
      <c r="U3" s="34"/>
    </row>
    <row r="4" spans="1:21" ht="17" thickBot="1" x14ac:dyDescent="0.25">
      <c r="A4" s="4" t="s">
        <v>10</v>
      </c>
      <c r="B4" t="s">
        <v>11</v>
      </c>
      <c r="E4" s="3" t="s">
        <v>3</v>
      </c>
      <c r="F4" s="3" t="s">
        <v>4</v>
      </c>
      <c r="G4" s="3" t="s">
        <v>5</v>
      </c>
      <c r="H4" s="3" t="s">
        <v>6</v>
      </c>
      <c r="I4" s="3" t="s">
        <v>7</v>
      </c>
      <c r="J4" s="3" t="s">
        <v>8</v>
      </c>
      <c r="L4" s="4" t="s">
        <v>10</v>
      </c>
      <c r="M4" t="s">
        <v>24</v>
      </c>
      <c r="P4" s="3" t="s">
        <v>3</v>
      </c>
      <c r="Q4" s="3" t="s">
        <v>4</v>
      </c>
      <c r="R4" s="3" t="s">
        <v>5</v>
      </c>
      <c r="S4" s="3" t="s">
        <v>6</v>
      </c>
      <c r="T4" s="3" t="s">
        <v>7</v>
      </c>
      <c r="U4" s="3" t="s">
        <v>8</v>
      </c>
    </row>
    <row r="5" spans="1:21" ht="17" thickTop="1" x14ac:dyDescent="0.2">
      <c r="B5" t="s">
        <v>12</v>
      </c>
      <c r="C5" t="s">
        <v>0</v>
      </c>
      <c r="D5">
        <v>1</v>
      </c>
      <c r="E5">
        <v>0.2</v>
      </c>
      <c r="F5">
        <v>3405.8</v>
      </c>
      <c r="G5">
        <v>198.5</v>
      </c>
      <c r="H5">
        <v>3087</v>
      </c>
      <c r="I5">
        <v>3824</v>
      </c>
      <c r="J5">
        <v>3.1</v>
      </c>
      <c r="O5">
        <v>1</v>
      </c>
      <c r="P5">
        <v>0.3</v>
      </c>
      <c r="Q5">
        <v>3995.3</v>
      </c>
      <c r="R5">
        <v>247.6</v>
      </c>
      <c r="S5">
        <v>3617.2</v>
      </c>
      <c r="T5">
        <v>4401.8999999999996</v>
      </c>
      <c r="U5">
        <v>4.8</v>
      </c>
    </row>
    <row r="6" spans="1:21" x14ac:dyDescent="0.2">
      <c r="B6" t="s">
        <v>12</v>
      </c>
      <c r="C6" t="s">
        <v>1</v>
      </c>
      <c r="D6">
        <v>2</v>
      </c>
      <c r="E6">
        <v>0.2</v>
      </c>
      <c r="F6">
        <v>3905.5</v>
      </c>
      <c r="G6">
        <v>218.2</v>
      </c>
      <c r="H6">
        <v>3588.2</v>
      </c>
      <c r="I6">
        <v>4444.7</v>
      </c>
      <c r="J6">
        <v>3.1</v>
      </c>
      <c r="O6">
        <v>2</v>
      </c>
      <c r="P6">
        <v>0.3</v>
      </c>
      <c r="Q6">
        <v>4508.5</v>
      </c>
      <c r="R6">
        <v>505.7</v>
      </c>
      <c r="S6">
        <v>3953.2</v>
      </c>
      <c r="T6">
        <v>6674.2</v>
      </c>
      <c r="U6">
        <v>4.8</v>
      </c>
    </row>
    <row r="7" spans="1:21" x14ac:dyDescent="0.2">
      <c r="D7">
        <v>3</v>
      </c>
      <c r="E7">
        <v>0.2</v>
      </c>
      <c r="F7">
        <v>7163.1</v>
      </c>
      <c r="G7">
        <v>814.6</v>
      </c>
      <c r="H7">
        <v>5610.5</v>
      </c>
      <c r="I7">
        <v>9082.1</v>
      </c>
      <c r="J7">
        <v>3.6</v>
      </c>
      <c r="O7">
        <v>3</v>
      </c>
      <c r="P7">
        <v>0.1</v>
      </c>
      <c r="Q7">
        <v>6930.5</v>
      </c>
      <c r="R7">
        <v>450.4</v>
      </c>
      <c r="S7">
        <v>5913</v>
      </c>
      <c r="T7">
        <v>7549.3</v>
      </c>
      <c r="U7">
        <v>1.5</v>
      </c>
    </row>
    <row r="8" spans="1:21" x14ac:dyDescent="0.2">
      <c r="D8">
        <v>4</v>
      </c>
      <c r="E8">
        <v>0.2</v>
      </c>
      <c r="F8">
        <v>4776.3999999999996</v>
      </c>
      <c r="G8">
        <v>481.7</v>
      </c>
      <c r="H8">
        <v>3860</v>
      </c>
      <c r="I8">
        <v>5829.2</v>
      </c>
      <c r="J8">
        <v>3.6</v>
      </c>
      <c r="O8">
        <v>4</v>
      </c>
      <c r="P8">
        <v>0.1</v>
      </c>
      <c r="Q8">
        <v>4504.1000000000004</v>
      </c>
      <c r="R8">
        <v>143.30000000000001</v>
      </c>
      <c r="S8">
        <v>4239.3</v>
      </c>
      <c r="T8">
        <v>4669.3</v>
      </c>
      <c r="U8">
        <v>1.5</v>
      </c>
    </row>
    <row r="9" spans="1:21" x14ac:dyDescent="0.2">
      <c r="D9">
        <v>5</v>
      </c>
      <c r="E9">
        <v>0.2</v>
      </c>
      <c r="F9">
        <v>7172.2</v>
      </c>
      <c r="G9">
        <v>810.1</v>
      </c>
      <c r="H9">
        <v>5805.6</v>
      </c>
      <c r="I9">
        <v>8709.2000000000007</v>
      </c>
      <c r="J9">
        <v>2.2999999999999998</v>
      </c>
      <c r="O9">
        <v>5</v>
      </c>
      <c r="P9">
        <v>0.2</v>
      </c>
      <c r="Q9">
        <v>10802.8</v>
      </c>
      <c r="R9">
        <v>1328.8</v>
      </c>
      <c r="S9">
        <v>6892.8</v>
      </c>
      <c r="T9">
        <v>12175</v>
      </c>
      <c r="U9">
        <v>2.4</v>
      </c>
    </row>
    <row r="10" spans="1:21" x14ac:dyDescent="0.2">
      <c r="D10">
        <v>6</v>
      </c>
      <c r="E10">
        <v>0.2</v>
      </c>
      <c r="F10">
        <v>4968.1000000000004</v>
      </c>
      <c r="G10">
        <v>565.4</v>
      </c>
      <c r="H10">
        <v>4275.7</v>
      </c>
      <c r="I10">
        <v>6132.6</v>
      </c>
      <c r="J10">
        <v>2.2999999999999998</v>
      </c>
      <c r="O10">
        <v>6</v>
      </c>
      <c r="P10">
        <v>0.2</v>
      </c>
      <c r="Q10">
        <v>5135.8</v>
      </c>
      <c r="R10">
        <v>434.2</v>
      </c>
      <c r="S10">
        <v>4641.5</v>
      </c>
      <c r="T10">
        <v>6356.8</v>
      </c>
      <c r="U10">
        <v>2.4</v>
      </c>
    </row>
    <row r="11" spans="1:21" x14ac:dyDescent="0.2">
      <c r="D11">
        <v>7</v>
      </c>
      <c r="E11">
        <v>0.1</v>
      </c>
      <c r="F11">
        <v>6780.6</v>
      </c>
      <c r="G11">
        <v>471.8</v>
      </c>
      <c r="H11">
        <v>5983.8</v>
      </c>
      <c r="I11">
        <v>7497.2</v>
      </c>
      <c r="J11">
        <v>2.1</v>
      </c>
      <c r="O11">
        <v>7</v>
      </c>
      <c r="P11">
        <v>0.1</v>
      </c>
      <c r="Q11">
        <v>10865.6</v>
      </c>
      <c r="R11">
        <v>1166.9000000000001</v>
      </c>
      <c r="S11">
        <v>7944</v>
      </c>
      <c r="T11">
        <v>12291.2</v>
      </c>
      <c r="U11">
        <v>1.4</v>
      </c>
    </row>
    <row r="12" spans="1:21" x14ac:dyDescent="0.2">
      <c r="D12">
        <v>8</v>
      </c>
      <c r="E12">
        <v>0.1</v>
      </c>
      <c r="F12">
        <v>5196.8</v>
      </c>
      <c r="G12">
        <v>305.5</v>
      </c>
      <c r="H12">
        <v>4561</v>
      </c>
      <c r="I12">
        <v>5718.5</v>
      </c>
      <c r="J12">
        <v>2.1</v>
      </c>
      <c r="O12">
        <v>8</v>
      </c>
      <c r="P12">
        <v>0.1</v>
      </c>
      <c r="Q12">
        <v>5531.8</v>
      </c>
      <c r="R12">
        <v>356</v>
      </c>
      <c r="S12">
        <v>5017.5</v>
      </c>
      <c r="T12">
        <v>6419</v>
      </c>
      <c r="U12">
        <v>1.4</v>
      </c>
    </row>
    <row r="13" spans="1:21" x14ac:dyDescent="0.2">
      <c r="D13">
        <v>9</v>
      </c>
      <c r="E13">
        <v>0.2</v>
      </c>
      <c r="F13">
        <v>7140.3</v>
      </c>
      <c r="G13">
        <v>671.7</v>
      </c>
      <c r="H13">
        <v>5537.6</v>
      </c>
      <c r="I13">
        <v>8306.6</v>
      </c>
      <c r="J13">
        <v>2.7</v>
      </c>
      <c r="O13">
        <v>9</v>
      </c>
      <c r="P13">
        <v>0.2</v>
      </c>
      <c r="Q13">
        <v>9804</v>
      </c>
      <c r="R13">
        <v>1408.3</v>
      </c>
      <c r="S13">
        <v>7295</v>
      </c>
      <c r="T13">
        <v>11983.9</v>
      </c>
      <c r="U13">
        <v>3.3</v>
      </c>
    </row>
    <row r="14" spans="1:21" x14ac:dyDescent="0.2">
      <c r="D14">
        <v>10</v>
      </c>
      <c r="E14">
        <v>0.2</v>
      </c>
      <c r="F14">
        <v>5391.3</v>
      </c>
      <c r="G14">
        <v>511.3</v>
      </c>
      <c r="H14">
        <v>4441.1000000000004</v>
      </c>
      <c r="I14">
        <v>6227.4</v>
      </c>
      <c r="J14">
        <v>2.7</v>
      </c>
      <c r="O14">
        <v>10</v>
      </c>
      <c r="P14">
        <v>0.2</v>
      </c>
      <c r="Q14">
        <v>5121.8</v>
      </c>
      <c r="R14">
        <v>442.5</v>
      </c>
      <c r="S14">
        <v>4472</v>
      </c>
      <c r="T14">
        <v>5847.5</v>
      </c>
      <c r="U14">
        <v>3.3</v>
      </c>
    </row>
    <row r="15" spans="1:21" x14ac:dyDescent="0.2">
      <c r="D15">
        <v>11</v>
      </c>
      <c r="E15">
        <v>0.6</v>
      </c>
      <c r="F15">
        <v>6297.9</v>
      </c>
      <c r="G15">
        <v>823</v>
      </c>
      <c r="H15">
        <v>4436.3999999999996</v>
      </c>
      <c r="I15">
        <v>8683.2999999999993</v>
      </c>
      <c r="J15">
        <v>9.1</v>
      </c>
      <c r="O15">
        <v>11</v>
      </c>
      <c r="P15">
        <v>0.1</v>
      </c>
      <c r="Q15">
        <v>10161.1</v>
      </c>
      <c r="R15">
        <v>1001.3</v>
      </c>
      <c r="S15">
        <v>7795.7</v>
      </c>
      <c r="T15">
        <v>11657.1</v>
      </c>
      <c r="U15">
        <v>2.1</v>
      </c>
    </row>
    <row r="16" spans="1:21" x14ac:dyDescent="0.2">
      <c r="D16">
        <v>12</v>
      </c>
      <c r="E16">
        <v>0.6</v>
      </c>
      <c r="F16">
        <v>4747.1000000000004</v>
      </c>
      <c r="G16">
        <v>616.9</v>
      </c>
      <c r="H16">
        <v>3687.7</v>
      </c>
      <c r="I16">
        <v>6613</v>
      </c>
      <c r="J16">
        <v>9.1</v>
      </c>
      <c r="O16">
        <v>12</v>
      </c>
      <c r="P16">
        <v>0.1</v>
      </c>
      <c r="Q16">
        <v>5851.9</v>
      </c>
      <c r="R16">
        <v>737.9</v>
      </c>
      <c r="S16">
        <v>4675.8</v>
      </c>
      <c r="T16">
        <v>6988.8</v>
      </c>
      <c r="U16">
        <v>2.1</v>
      </c>
    </row>
    <row r="17" spans="2:21" x14ac:dyDescent="0.2">
      <c r="D17">
        <v>13</v>
      </c>
      <c r="E17">
        <v>0.1</v>
      </c>
      <c r="F17">
        <v>6690.9</v>
      </c>
      <c r="G17">
        <v>341.6</v>
      </c>
      <c r="H17">
        <v>6211.5</v>
      </c>
      <c r="I17">
        <v>7488.6</v>
      </c>
      <c r="J17">
        <v>2.2000000000000002</v>
      </c>
      <c r="O17">
        <v>13</v>
      </c>
      <c r="P17">
        <v>0.1</v>
      </c>
      <c r="Q17">
        <v>11389.3</v>
      </c>
      <c r="R17">
        <v>843.5</v>
      </c>
      <c r="S17">
        <v>9083</v>
      </c>
      <c r="T17">
        <v>12347.2</v>
      </c>
      <c r="U17">
        <v>1.4</v>
      </c>
    </row>
    <row r="18" spans="2:21" x14ac:dyDescent="0.2">
      <c r="D18">
        <v>14</v>
      </c>
      <c r="E18">
        <v>0.1</v>
      </c>
      <c r="F18">
        <v>4967.2</v>
      </c>
      <c r="G18">
        <v>233.5</v>
      </c>
      <c r="H18">
        <v>4545.2</v>
      </c>
      <c r="I18">
        <v>5443.5</v>
      </c>
      <c r="J18">
        <v>2.2000000000000002</v>
      </c>
      <c r="O18">
        <v>14</v>
      </c>
      <c r="P18">
        <v>0.1</v>
      </c>
      <c r="Q18">
        <v>5650.8</v>
      </c>
      <c r="R18">
        <v>263.2</v>
      </c>
      <c r="S18">
        <v>5413.8</v>
      </c>
      <c r="T18">
        <v>6271</v>
      </c>
      <c r="U18">
        <v>1.4</v>
      </c>
    </row>
    <row r="19" spans="2:21" x14ac:dyDescent="0.2">
      <c r="B19" t="s">
        <v>13</v>
      </c>
      <c r="O19">
        <v>15</v>
      </c>
      <c r="P19">
        <v>0.1</v>
      </c>
      <c r="Q19">
        <v>11862.1</v>
      </c>
      <c r="R19">
        <v>974.5</v>
      </c>
      <c r="S19">
        <v>9582</v>
      </c>
      <c r="T19">
        <v>13417.6</v>
      </c>
      <c r="U19">
        <v>2.1</v>
      </c>
    </row>
    <row r="20" spans="2:21" x14ac:dyDescent="0.2">
      <c r="D20">
        <v>1</v>
      </c>
      <c r="E20">
        <v>0.4</v>
      </c>
      <c r="F20">
        <v>2485.1999999999998</v>
      </c>
      <c r="G20">
        <v>155.80000000000001</v>
      </c>
      <c r="H20">
        <v>2204.5</v>
      </c>
      <c r="I20">
        <v>2868.3</v>
      </c>
      <c r="J20">
        <v>6.6</v>
      </c>
      <c r="O20">
        <v>16</v>
      </c>
      <c r="P20">
        <v>0.1</v>
      </c>
      <c r="Q20">
        <v>5491.7</v>
      </c>
      <c r="R20">
        <v>539.5</v>
      </c>
      <c r="S20">
        <v>4514.5</v>
      </c>
      <c r="T20">
        <v>6202.9</v>
      </c>
      <c r="U20">
        <v>2.1</v>
      </c>
    </row>
    <row r="21" spans="2:21" x14ac:dyDescent="0.2">
      <c r="D21">
        <v>2</v>
      </c>
      <c r="E21">
        <v>0.4</v>
      </c>
      <c r="F21">
        <v>3932.9</v>
      </c>
      <c r="G21">
        <v>241.4</v>
      </c>
      <c r="H21">
        <v>3575.3</v>
      </c>
      <c r="I21">
        <v>4843.1000000000004</v>
      </c>
      <c r="J21">
        <v>6.6</v>
      </c>
      <c r="O21">
        <v>17</v>
      </c>
      <c r="P21">
        <v>0.2</v>
      </c>
      <c r="Q21">
        <v>11043.1</v>
      </c>
      <c r="R21">
        <v>1427.5</v>
      </c>
      <c r="S21">
        <v>7443</v>
      </c>
      <c r="T21">
        <v>12689</v>
      </c>
      <c r="U21">
        <v>2.2999999999999998</v>
      </c>
    </row>
    <row r="22" spans="2:21" x14ac:dyDescent="0.2">
      <c r="D22">
        <v>3</v>
      </c>
      <c r="E22">
        <v>0.3</v>
      </c>
      <c r="F22">
        <v>3740.8</v>
      </c>
      <c r="G22">
        <v>344.2</v>
      </c>
      <c r="H22">
        <v>3187.6</v>
      </c>
      <c r="I22">
        <v>4899.3999999999996</v>
      </c>
      <c r="J22">
        <v>4.8</v>
      </c>
      <c r="O22">
        <v>18</v>
      </c>
      <c r="P22">
        <v>0.2</v>
      </c>
      <c r="Q22">
        <v>5233.6000000000004</v>
      </c>
      <c r="R22">
        <v>448.2</v>
      </c>
      <c r="S22">
        <v>4239</v>
      </c>
      <c r="T22">
        <v>5766.9</v>
      </c>
      <c r="U22">
        <v>2.2999999999999998</v>
      </c>
    </row>
    <row r="23" spans="2:21" x14ac:dyDescent="0.2">
      <c r="D23">
        <v>4</v>
      </c>
      <c r="E23">
        <v>0.3</v>
      </c>
      <c r="F23">
        <v>4334.2</v>
      </c>
      <c r="G23">
        <v>348.4</v>
      </c>
      <c r="H23">
        <v>3572.2</v>
      </c>
      <c r="I23">
        <v>5144.1000000000004</v>
      </c>
      <c r="J23">
        <v>4.8</v>
      </c>
      <c r="O23">
        <v>19</v>
      </c>
      <c r="P23">
        <v>0.2</v>
      </c>
      <c r="Q23">
        <v>11974.2</v>
      </c>
      <c r="R23">
        <v>1598.4</v>
      </c>
      <c r="S23">
        <v>8359.1</v>
      </c>
      <c r="T23">
        <v>13869.8</v>
      </c>
      <c r="U23">
        <v>2.2999999999999998</v>
      </c>
    </row>
    <row r="24" spans="2:21" x14ac:dyDescent="0.2">
      <c r="D24">
        <v>5</v>
      </c>
      <c r="E24">
        <v>0.2</v>
      </c>
      <c r="F24">
        <v>3890.8</v>
      </c>
      <c r="G24">
        <v>332.8</v>
      </c>
      <c r="H24">
        <v>3311.5</v>
      </c>
      <c r="I24">
        <v>5134.3</v>
      </c>
      <c r="J24">
        <v>3.4</v>
      </c>
      <c r="O24">
        <v>20</v>
      </c>
      <c r="P24">
        <v>0.2</v>
      </c>
      <c r="Q24">
        <v>5106.8999999999996</v>
      </c>
      <c r="R24">
        <v>293</v>
      </c>
      <c r="S24">
        <v>4685</v>
      </c>
      <c r="T24">
        <v>5677.8</v>
      </c>
      <c r="U24">
        <v>2.2999999999999998</v>
      </c>
    </row>
    <row r="25" spans="2:21" x14ac:dyDescent="0.2">
      <c r="D25">
        <v>6</v>
      </c>
      <c r="E25">
        <v>0.2</v>
      </c>
      <c r="F25">
        <v>4389.7</v>
      </c>
      <c r="G25">
        <v>323.89999999999998</v>
      </c>
      <c r="H25">
        <v>3614</v>
      </c>
      <c r="I25">
        <v>5207.6000000000004</v>
      </c>
      <c r="J25">
        <v>3.4</v>
      </c>
      <c r="O25">
        <v>21</v>
      </c>
      <c r="P25">
        <v>0.3</v>
      </c>
      <c r="Q25">
        <v>9702.7000000000007</v>
      </c>
      <c r="R25">
        <v>1493.2</v>
      </c>
      <c r="S25">
        <v>6654.2</v>
      </c>
      <c r="T25">
        <v>12251.2</v>
      </c>
      <c r="U25">
        <v>4.3</v>
      </c>
    </row>
    <row r="26" spans="2:21" x14ac:dyDescent="0.2">
      <c r="D26">
        <v>7</v>
      </c>
      <c r="E26">
        <v>0.3</v>
      </c>
      <c r="F26">
        <v>4098</v>
      </c>
      <c r="G26">
        <v>252.3</v>
      </c>
      <c r="H26">
        <v>3587.2</v>
      </c>
      <c r="I26">
        <v>4475</v>
      </c>
      <c r="J26">
        <v>4.0999999999999996</v>
      </c>
      <c r="O26">
        <v>22</v>
      </c>
      <c r="P26">
        <v>0.3</v>
      </c>
      <c r="Q26">
        <v>4900.8999999999996</v>
      </c>
      <c r="R26">
        <v>404.9</v>
      </c>
      <c r="S26">
        <v>4235.6000000000004</v>
      </c>
      <c r="T26">
        <v>5816.3</v>
      </c>
      <c r="U26">
        <v>4.3</v>
      </c>
    </row>
    <row r="27" spans="2:21" x14ac:dyDescent="0.2">
      <c r="D27">
        <v>8</v>
      </c>
      <c r="E27">
        <v>0.3</v>
      </c>
      <c r="F27">
        <v>4291.5</v>
      </c>
      <c r="G27">
        <v>245</v>
      </c>
      <c r="H27">
        <v>3793.5</v>
      </c>
      <c r="I27">
        <v>4761.6000000000004</v>
      </c>
      <c r="J27">
        <v>4.0999999999999996</v>
      </c>
      <c r="O27">
        <v>23</v>
      </c>
      <c r="P27">
        <v>0.3</v>
      </c>
      <c r="Q27">
        <v>8502</v>
      </c>
      <c r="R27">
        <v>1016.9</v>
      </c>
      <c r="S27">
        <v>6438.2</v>
      </c>
      <c r="T27">
        <v>10172.5</v>
      </c>
      <c r="U27">
        <v>4.4000000000000004</v>
      </c>
    </row>
    <row r="28" spans="2:21" x14ac:dyDescent="0.2">
      <c r="D28">
        <v>9</v>
      </c>
      <c r="E28">
        <v>0.5</v>
      </c>
      <c r="F28">
        <v>4259.3999999999996</v>
      </c>
      <c r="G28">
        <v>634.29999999999995</v>
      </c>
      <c r="H28">
        <v>3307</v>
      </c>
      <c r="I28">
        <v>6126.6</v>
      </c>
      <c r="J28">
        <v>7</v>
      </c>
      <c r="O28">
        <v>24</v>
      </c>
      <c r="P28">
        <v>0.3</v>
      </c>
      <c r="Q28">
        <v>4508.7</v>
      </c>
      <c r="R28">
        <v>219.5</v>
      </c>
      <c r="S28">
        <v>4166</v>
      </c>
      <c r="T28">
        <v>5100.1000000000004</v>
      </c>
      <c r="U28">
        <v>4.4000000000000004</v>
      </c>
    </row>
    <row r="29" spans="2:21" x14ac:dyDescent="0.2">
      <c r="D29">
        <v>10</v>
      </c>
      <c r="E29">
        <v>0.5</v>
      </c>
      <c r="F29">
        <v>4685.6000000000004</v>
      </c>
      <c r="G29">
        <v>473.8</v>
      </c>
      <c r="H29">
        <v>3936</v>
      </c>
      <c r="I29">
        <v>5801.7</v>
      </c>
      <c r="J29">
        <v>7</v>
      </c>
      <c r="O29">
        <v>25</v>
      </c>
      <c r="P29">
        <v>0.2</v>
      </c>
      <c r="Q29">
        <v>7617.3</v>
      </c>
      <c r="R29">
        <v>542.70000000000005</v>
      </c>
      <c r="S29">
        <v>6469.5</v>
      </c>
      <c r="T29">
        <v>8759</v>
      </c>
      <c r="U29">
        <v>2.4</v>
      </c>
    </row>
    <row r="30" spans="2:21" x14ac:dyDescent="0.2">
      <c r="D30">
        <v>11</v>
      </c>
      <c r="E30">
        <v>0.5</v>
      </c>
      <c r="F30">
        <v>4843.1000000000004</v>
      </c>
      <c r="G30">
        <v>587.20000000000005</v>
      </c>
      <c r="H30">
        <v>3949.4</v>
      </c>
      <c r="I30">
        <v>5961.2</v>
      </c>
      <c r="J30">
        <v>7</v>
      </c>
      <c r="O30">
        <v>26</v>
      </c>
      <c r="P30">
        <v>0.2</v>
      </c>
      <c r="Q30">
        <v>4619.1000000000004</v>
      </c>
      <c r="R30">
        <v>260.10000000000002</v>
      </c>
      <c r="S30">
        <v>4346.1000000000004</v>
      </c>
      <c r="T30">
        <v>5429.5</v>
      </c>
      <c r="U30">
        <v>2.4</v>
      </c>
    </row>
    <row r="31" spans="2:21" x14ac:dyDescent="0.2">
      <c r="D31">
        <v>12</v>
      </c>
      <c r="E31">
        <v>0.5</v>
      </c>
      <c r="F31">
        <v>5171.8</v>
      </c>
      <c r="G31">
        <v>719.6</v>
      </c>
      <c r="H31">
        <v>3967.6</v>
      </c>
      <c r="I31">
        <v>6822.8</v>
      </c>
      <c r="J31">
        <v>7</v>
      </c>
      <c r="M31" t="s">
        <v>25</v>
      </c>
    </row>
    <row r="32" spans="2:21" x14ac:dyDescent="0.2">
      <c r="D32">
        <v>13</v>
      </c>
      <c r="E32">
        <v>0.3</v>
      </c>
      <c r="F32">
        <v>4872.6000000000004</v>
      </c>
      <c r="G32">
        <v>538.6</v>
      </c>
      <c r="H32">
        <v>3781.7</v>
      </c>
      <c r="I32">
        <v>5582.5</v>
      </c>
      <c r="J32">
        <v>4.3</v>
      </c>
      <c r="O32">
        <v>1</v>
      </c>
      <c r="P32">
        <v>0.5</v>
      </c>
      <c r="Q32">
        <v>3291.1</v>
      </c>
      <c r="R32">
        <v>278.89999999999998</v>
      </c>
      <c r="S32">
        <v>2847.6</v>
      </c>
      <c r="T32">
        <v>3726.6</v>
      </c>
      <c r="U32">
        <v>7</v>
      </c>
    </row>
    <row r="33" spans="4:21" x14ac:dyDescent="0.2">
      <c r="D33">
        <v>14</v>
      </c>
      <c r="E33">
        <v>0.3</v>
      </c>
      <c r="F33">
        <v>5688.2</v>
      </c>
      <c r="G33">
        <v>629.70000000000005</v>
      </c>
      <c r="H33">
        <v>4097.7</v>
      </c>
      <c r="I33">
        <v>7072.6</v>
      </c>
      <c r="J33">
        <v>4.3</v>
      </c>
      <c r="O33">
        <v>2</v>
      </c>
      <c r="P33">
        <v>0.5</v>
      </c>
      <c r="Q33">
        <v>3952.8</v>
      </c>
      <c r="R33">
        <v>385.5</v>
      </c>
      <c r="S33">
        <v>3474.9</v>
      </c>
      <c r="T33">
        <v>5151.6000000000004</v>
      </c>
      <c r="U33">
        <v>7</v>
      </c>
    </row>
    <row r="34" spans="4:21" x14ac:dyDescent="0.2">
      <c r="D34">
        <v>15</v>
      </c>
      <c r="E34">
        <v>0.5</v>
      </c>
      <c r="F34">
        <v>5789.2</v>
      </c>
      <c r="G34">
        <v>1492.2</v>
      </c>
      <c r="H34">
        <v>3095.4</v>
      </c>
      <c r="I34">
        <v>9416.2000000000007</v>
      </c>
      <c r="J34">
        <v>8.3000000000000007</v>
      </c>
      <c r="O34">
        <v>3</v>
      </c>
      <c r="P34">
        <v>0.4</v>
      </c>
      <c r="Q34">
        <v>7908.2</v>
      </c>
      <c r="R34">
        <v>1044.8</v>
      </c>
      <c r="S34">
        <v>6183.2</v>
      </c>
      <c r="T34">
        <v>10369.200000000001</v>
      </c>
      <c r="U34">
        <v>5.9</v>
      </c>
    </row>
    <row r="35" spans="4:21" x14ac:dyDescent="0.2">
      <c r="D35">
        <v>16</v>
      </c>
      <c r="E35">
        <v>0.5</v>
      </c>
      <c r="F35">
        <v>5600.8</v>
      </c>
      <c r="G35">
        <v>1238.9000000000001</v>
      </c>
      <c r="H35">
        <v>3629.6</v>
      </c>
      <c r="I35">
        <v>8093.9</v>
      </c>
      <c r="J35">
        <v>8.3000000000000007</v>
      </c>
      <c r="O35">
        <v>4</v>
      </c>
      <c r="P35">
        <v>0.4</v>
      </c>
      <c r="Q35">
        <v>3990.8</v>
      </c>
      <c r="R35">
        <v>337.1</v>
      </c>
      <c r="S35">
        <v>3369.1</v>
      </c>
      <c r="T35">
        <v>5131.7</v>
      </c>
      <c r="U35">
        <v>5.9</v>
      </c>
    </row>
    <row r="36" spans="4:21" x14ac:dyDescent="0.2">
      <c r="D36">
        <v>17</v>
      </c>
      <c r="E36">
        <v>0.2</v>
      </c>
      <c r="F36">
        <v>6197</v>
      </c>
      <c r="G36">
        <v>433.3</v>
      </c>
      <c r="H36">
        <v>5548.5</v>
      </c>
      <c r="I36">
        <v>6953.9</v>
      </c>
      <c r="J36">
        <v>3.5</v>
      </c>
      <c r="O36">
        <v>5</v>
      </c>
      <c r="P36">
        <v>0.2</v>
      </c>
      <c r="Q36">
        <v>6483.1</v>
      </c>
      <c r="R36">
        <v>762.3</v>
      </c>
      <c r="S36">
        <v>5258.3</v>
      </c>
      <c r="T36">
        <v>7916.8</v>
      </c>
      <c r="U36">
        <v>3.4</v>
      </c>
    </row>
    <row r="37" spans="4:21" x14ac:dyDescent="0.2">
      <c r="D37">
        <v>18</v>
      </c>
      <c r="E37">
        <v>0.2</v>
      </c>
      <c r="F37">
        <v>5817</v>
      </c>
      <c r="G37">
        <v>485.8</v>
      </c>
      <c r="H37">
        <v>4758</v>
      </c>
      <c r="I37">
        <v>6603.9</v>
      </c>
      <c r="J37">
        <v>3.5</v>
      </c>
      <c r="O37">
        <v>6</v>
      </c>
      <c r="P37">
        <v>0.2</v>
      </c>
      <c r="Q37">
        <v>3830</v>
      </c>
      <c r="R37">
        <v>200.4</v>
      </c>
      <c r="S37">
        <v>3310.8</v>
      </c>
      <c r="T37">
        <v>4153.3</v>
      </c>
      <c r="U37">
        <v>3.4</v>
      </c>
    </row>
    <row r="38" spans="4:21" x14ac:dyDescent="0.2">
      <c r="D38">
        <v>19</v>
      </c>
      <c r="E38">
        <v>0.2</v>
      </c>
      <c r="F38">
        <v>6308.4</v>
      </c>
      <c r="G38">
        <v>424</v>
      </c>
      <c r="H38">
        <v>5685.8</v>
      </c>
      <c r="I38">
        <v>7428.1</v>
      </c>
      <c r="J38">
        <v>3.6</v>
      </c>
      <c r="O38">
        <v>7</v>
      </c>
      <c r="P38">
        <v>0.4</v>
      </c>
      <c r="Q38">
        <v>8267.7000000000007</v>
      </c>
      <c r="R38">
        <v>785.8</v>
      </c>
      <c r="S38">
        <v>6463.6</v>
      </c>
      <c r="T38">
        <v>9675.2999999999993</v>
      </c>
      <c r="U38">
        <v>5.5</v>
      </c>
    </row>
    <row r="39" spans="4:21" x14ac:dyDescent="0.2">
      <c r="D39">
        <v>20</v>
      </c>
      <c r="E39">
        <v>0.2</v>
      </c>
      <c r="F39">
        <v>5323.8</v>
      </c>
      <c r="G39">
        <v>290.5</v>
      </c>
      <c r="H39">
        <v>4710.8999999999996</v>
      </c>
      <c r="I39">
        <v>5792.2</v>
      </c>
      <c r="J39">
        <v>3.6</v>
      </c>
      <c r="O39">
        <v>8</v>
      </c>
      <c r="P39">
        <v>0.4</v>
      </c>
      <c r="Q39">
        <v>3989.3</v>
      </c>
      <c r="R39">
        <v>371.5</v>
      </c>
      <c r="S39">
        <v>3410.7</v>
      </c>
      <c r="T39">
        <v>4985.1000000000004</v>
      </c>
      <c r="U39">
        <v>5.5</v>
      </c>
    </row>
    <row r="40" spans="4:21" x14ac:dyDescent="0.2">
      <c r="D40">
        <v>21</v>
      </c>
      <c r="E40">
        <v>0.4</v>
      </c>
      <c r="F40">
        <v>6216.6</v>
      </c>
      <c r="G40">
        <v>1019.4</v>
      </c>
      <c r="H40">
        <v>4121.2</v>
      </c>
      <c r="I40">
        <v>8187.7</v>
      </c>
      <c r="J40">
        <v>6</v>
      </c>
      <c r="O40">
        <v>9</v>
      </c>
      <c r="P40">
        <v>0.2</v>
      </c>
      <c r="Q40">
        <v>8701.5</v>
      </c>
      <c r="R40">
        <v>730</v>
      </c>
      <c r="S40">
        <v>7429</v>
      </c>
      <c r="T40">
        <v>10165.1</v>
      </c>
      <c r="U40">
        <v>3.2</v>
      </c>
    </row>
    <row r="41" spans="4:21" x14ac:dyDescent="0.2">
      <c r="D41">
        <v>22</v>
      </c>
      <c r="E41">
        <v>0.4</v>
      </c>
      <c r="F41">
        <v>5321.2</v>
      </c>
      <c r="G41">
        <v>729.2</v>
      </c>
      <c r="H41">
        <v>3763</v>
      </c>
      <c r="I41">
        <v>6769.7</v>
      </c>
      <c r="J41">
        <v>6</v>
      </c>
      <c r="O41">
        <v>10</v>
      </c>
      <c r="P41">
        <v>0.2</v>
      </c>
      <c r="Q41">
        <v>4036.3</v>
      </c>
      <c r="R41">
        <v>435.1</v>
      </c>
      <c r="S41">
        <v>3474</v>
      </c>
      <c r="T41">
        <v>5064.3999999999996</v>
      </c>
      <c r="U41">
        <v>3.2</v>
      </c>
    </row>
    <row r="42" spans="4:21" x14ac:dyDescent="0.2">
      <c r="D42">
        <v>23</v>
      </c>
      <c r="E42">
        <v>0.4</v>
      </c>
      <c r="F42">
        <v>5778.9</v>
      </c>
      <c r="G42">
        <v>1051.5999999999999</v>
      </c>
      <c r="H42">
        <v>3697</v>
      </c>
      <c r="I42">
        <v>8397.7000000000007</v>
      </c>
      <c r="J42">
        <v>6.5</v>
      </c>
      <c r="O42">
        <v>11</v>
      </c>
      <c r="P42">
        <v>0.2</v>
      </c>
      <c r="Q42">
        <v>10444.299999999999</v>
      </c>
      <c r="R42">
        <v>2353.6</v>
      </c>
      <c r="S42">
        <v>6582</v>
      </c>
      <c r="T42">
        <v>13621.8</v>
      </c>
      <c r="U42">
        <v>3.2</v>
      </c>
    </row>
    <row r="43" spans="4:21" x14ac:dyDescent="0.2">
      <c r="D43">
        <v>24</v>
      </c>
      <c r="E43">
        <v>0.4</v>
      </c>
      <c r="F43">
        <v>5408.1</v>
      </c>
      <c r="G43">
        <v>711.9</v>
      </c>
      <c r="H43">
        <v>4041</v>
      </c>
      <c r="I43">
        <v>6831.8</v>
      </c>
      <c r="J43">
        <v>6.5</v>
      </c>
      <c r="O43">
        <v>12</v>
      </c>
      <c r="P43">
        <v>0.2</v>
      </c>
      <c r="Q43">
        <v>3847.7</v>
      </c>
      <c r="R43">
        <v>375.5</v>
      </c>
      <c r="S43">
        <v>3276.2</v>
      </c>
      <c r="T43">
        <v>4644.8999999999996</v>
      </c>
      <c r="U43">
        <v>3.2</v>
      </c>
    </row>
    <row r="44" spans="4:21" x14ac:dyDescent="0.2">
      <c r="D44">
        <v>25</v>
      </c>
      <c r="E44">
        <v>0.3</v>
      </c>
      <c r="F44">
        <v>4699.6000000000004</v>
      </c>
      <c r="G44">
        <v>401.2</v>
      </c>
      <c r="H44">
        <v>3886</v>
      </c>
      <c r="I44">
        <v>5480.9</v>
      </c>
      <c r="J44">
        <v>5.3</v>
      </c>
      <c r="O44">
        <v>13</v>
      </c>
      <c r="P44">
        <v>0.3</v>
      </c>
      <c r="Q44">
        <v>9248.2999999999993</v>
      </c>
      <c r="R44">
        <v>1550.9</v>
      </c>
      <c r="S44">
        <v>6377.5</v>
      </c>
      <c r="T44">
        <v>12229.2</v>
      </c>
      <c r="U44">
        <v>4.8</v>
      </c>
    </row>
    <row r="45" spans="4:21" x14ac:dyDescent="0.2">
      <c r="D45">
        <v>26</v>
      </c>
      <c r="E45">
        <v>0.3</v>
      </c>
      <c r="F45">
        <v>4913.8999999999996</v>
      </c>
      <c r="G45">
        <v>384.1</v>
      </c>
      <c r="H45">
        <v>4064.2</v>
      </c>
      <c r="I45">
        <v>5730.7</v>
      </c>
      <c r="J45">
        <v>5.3</v>
      </c>
      <c r="O45">
        <v>14</v>
      </c>
      <c r="P45">
        <v>0.3</v>
      </c>
      <c r="Q45">
        <v>3877.4</v>
      </c>
      <c r="R45">
        <v>457</v>
      </c>
      <c r="S45">
        <v>3258.5</v>
      </c>
      <c r="T45">
        <v>4952.7</v>
      </c>
      <c r="U45">
        <v>4.8</v>
      </c>
    </row>
    <row r="46" spans="4:21" x14ac:dyDescent="0.2">
      <c r="D46">
        <v>27</v>
      </c>
      <c r="E46">
        <v>0.4</v>
      </c>
      <c r="F46">
        <v>4089.5</v>
      </c>
      <c r="G46">
        <v>632.9</v>
      </c>
      <c r="H46">
        <v>3061.4</v>
      </c>
      <c r="I46">
        <v>5322.7</v>
      </c>
      <c r="J46">
        <v>6.5</v>
      </c>
      <c r="O46">
        <v>15</v>
      </c>
      <c r="P46">
        <v>0.3</v>
      </c>
      <c r="Q46">
        <v>10613.5</v>
      </c>
      <c r="R46">
        <v>2597.1999999999998</v>
      </c>
      <c r="S46">
        <v>6523.2</v>
      </c>
      <c r="T46">
        <v>15561.9</v>
      </c>
      <c r="U46">
        <v>4.5</v>
      </c>
    </row>
    <row r="47" spans="4:21" x14ac:dyDescent="0.2">
      <c r="D47">
        <v>28</v>
      </c>
      <c r="E47">
        <v>0.4</v>
      </c>
      <c r="F47">
        <v>4859.8999999999996</v>
      </c>
      <c r="G47">
        <v>775.2</v>
      </c>
      <c r="H47">
        <v>3339.5</v>
      </c>
      <c r="I47">
        <v>6799.7</v>
      </c>
      <c r="J47">
        <v>6.5</v>
      </c>
      <c r="O47">
        <v>16</v>
      </c>
      <c r="P47">
        <v>0.3</v>
      </c>
      <c r="Q47">
        <v>3990.2</v>
      </c>
      <c r="R47">
        <v>496.2</v>
      </c>
      <c r="S47">
        <v>3130</v>
      </c>
      <c r="T47">
        <v>5189.8999999999996</v>
      </c>
      <c r="U47">
        <v>4.5</v>
      </c>
    </row>
    <row r="48" spans="4:21" x14ac:dyDescent="0.2">
      <c r="D48">
        <v>29</v>
      </c>
      <c r="E48">
        <v>0.4</v>
      </c>
      <c r="F48">
        <v>4386.7</v>
      </c>
      <c r="G48">
        <v>671.6</v>
      </c>
      <c r="H48">
        <v>3083.3</v>
      </c>
      <c r="I48">
        <v>5995.3</v>
      </c>
      <c r="J48">
        <v>6.1</v>
      </c>
      <c r="O48">
        <v>17</v>
      </c>
      <c r="P48">
        <v>0.2</v>
      </c>
      <c r="Q48">
        <v>9783.7999999999993</v>
      </c>
      <c r="R48">
        <v>1489.3</v>
      </c>
      <c r="S48">
        <v>7181.5</v>
      </c>
      <c r="T48">
        <v>12972.2</v>
      </c>
      <c r="U48">
        <v>2.5</v>
      </c>
    </row>
    <row r="49" spans="2:21" x14ac:dyDescent="0.2">
      <c r="D49">
        <v>30</v>
      </c>
      <c r="E49">
        <v>0.4</v>
      </c>
      <c r="F49">
        <v>4730.5</v>
      </c>
      <c r="G49">
        <v>618.9</v>
      </c>
      <c r="H49">
        <v>3899.6</v>
      </c>
      <c r="I49">
        <v>6417.3</v>
      </c>
      <c r="J49">
        <v>6.1</v>
      </c>
      <c r="O49">
        <v>18</v>
      </c>
      <c r="P49">
        <v>0.2</v>
      </c>
      <c r="Q49">
        <v>4137.2</v>
      </c>
      <c r="R49">
        <v>252</v>
      </c>
      <c r="S49">
        <v>3644.5</v>
      </c>
      <c r="T49">
        <v>4626.3</v>
      </c>
      <c r="U49">
        <v>2.5</v>
      </c>
    </row>
    <row r="50" spans="2:21" x14ac:dyDescent="0.2">
      <c r="D50">
        <v>31</v>
      </c>
      <c r="E50">
        <v>0.2</v>
      </c>
      <c r="F50">
        <v>4537.2</v>
      </c>
      <c r="G50">
        <v>557.79999999999995</v>
      </c>
      <c r="H50">
        <v>3531.3</v>
      </c>
      <c r="I50">
        <v>5655.7</v>
      </c>
      <c r="J50">
        <v>3.6</v>
      </c>
      <c r="O50">
        <v>19</v>
      </c>
      <c r="P50">
        <v>0.2</v>
      </c>
      <c r="Q50">
        <v>9663</v>
      </c>
      <c r="R50">
        <v>1976.2</v>
      </c>
      <c r="S50">
        <v>5811.7</v>
      </c>
      <c r="T50">
        <v>12516.5</v>
      </c>
      <c r="U50">
        <v>3.6</v>
      </c>
    </row>
    <row r="51" spans="2:21" x14ac:dyDescent="0.2">
      <c r="D51">
        <v>32</v>
      </c>
      <c r="E51">
        <v>0.2</v>
      </c>
      <c r="F51">
        <v>4642</v>
      </c>
      <c r="G51">
        <v>310.7</v>
      </c>
      <c r="H51">
        <v>4051.8</v>
      </c>
      <c r="I51">
        <v>5221.8999999999996</v>
      </c>
      <c r="J51">
        <v>3.6</v>
      </c>
      <c r="O51">
        <v>20</v>
      </c>
      <c r="P51">
        <v>0.2</v>
      </c>
      <c r="Q51">
        <v>3548</v>
      </c>
      <c r="R51">
        <v>181.9</v>
      </c>
      <c r="S51">
        <v>3307.1</v>
      </c>
      <c r="T51">
        <v>4288.7</v>
      </c>
      <c r="U51">
        <v>3.6</v>
      </c>
    </row>
    <row r="52" spans="2:21" x14ac:dyDescent="0.2">
      <c r="B52" t="s">
        <v>14</v>
      </c>
      <c r="O52">
        <v>21</v>
      </c>
      <c r="P52">
        <v>0.1</v>
      </c>
      <c r="Q52">
        <v>8442.6</v>
      </c>
      <c r="R52">
        <v>739.5</v>
      </c>
      <c r="S52">
        <v>7172.5</v>
      </c>
      <c r="T52">
        <v>9556.6</v>
      </c>
      <c r="U52">
        <v>2</v>
      </c>
    </row>
    <row r="53" spans="2:21" x14ac:dyDescent="0.2">
      <c r="D53">
        <v>1</v>
      </c>
      <c r="E53">
        <v>0.4</v>
      </c>
      <c r="F53">
        <v>3809.5</v>
      </c>
      <c r="G53">
        <v>293</v>
      </c>
      <c r="H53">
        <v>3186.8</v>
      </c>
      <c r="I53">
        <v>4448.8</v>
      </c>
      <c r="J53">
        <v>6.2</v>
      </c>
      <c r="O53">
        <v>22</v>
      </c>
      <c r="P53">
        <v>0.1</v>
      </c>
      <c r="Q53">
        <v>3631.7</v>
      </c>
      <c r="R53">
        <v>160.5</v>
      </c>
      <c r="S53">
        <v>3459.4</v>
      </c>
      <c r="T53">
        <v>3973.2</v>
      </c>
      <c r="U53">
        <v>2</v>
      </c>
    </row>
    <row r="54" spans="2:21" x14ac:dyDescent="0.2">
      <c r="D54">
        <v>2</v>
      </c>
      <c r="E54">
        <v>0.4</v>
      </c>
      <c r="F54">
        <v>4536.8</v>
      </c>
      <c r="G54">
        <v>310.7</v>
      </c>
      <c r="H54">
        <v>4033.2</v>
      </c>
      <c r="I54">
        <v>5098.8999999999996</v>
      </c>
      <c r="J54">
        <v>6.2</v>
      </c>
      <c r="O54">
        <v>23</v>
      </c>
      <c r="P54">
        <v>0.1</v>
      </c>
      <c r="Q54">
        <v>9002.9</v>
      </c>
      <c r="R54">
        <v>661.7</v>
      </c>
      <c r="S54">
        <v>7091.5</v>
      </c>
      <c r="T54">
        <v>9705.5</v>
      </c>
      <c r="U54">
        <v>1.5</v>
      </c>
    </row>
    <row r="55" spans="2:21" x14ac:dyDescent="0.2">
      <c r="D55">
        <v>3</v>
      </c>
      <c r="E55">
        <v>0.2</v>
      </c>
      <c r="F55">
        <v>6494.6</v>
      </c>
      <c r="G55">
        <v>578.9</v>
      </c>
      <c r="H55">
        <v>5128</v>
      </c>
      <c r="I55">
        <v>7446.6</v>
      </c>
      <c r="J55">
        <v>2.8</v>
      </c>
      <c r="O55">
        <v>24</v>
      </c>
      <c r="P55">
        <v>0.1</v>
      </c>
      <c r="Q55">
        <v>3649</v>
      </c>
      <c r="R55">
        <v>110.4</v>
      </c>
      <c r="S55">
        <v>3498.7</v>
      </c>
      <c r="T55">
        <v>3889.9</v>
      </c>
      <c r="U55">
        <v>1.5</v>
      </c>
    </row>
    <row r="56" spans="2:21" x14ac:dyDescent="0.2">
      <c r="D56">
        <v>4</v>
      </c>
      <c r="E56">
        <v>0.2</v>
      </c>
      <c r="F56">
        <v>5894.7</v>
      </c>
      <c r="G56">
        <v>563.29999999999995</v>
      </c>
      <c r="H56">
        <v>5235.3999999999996</v>
      </c>
      <c r="I56">
        <v>7371.9</v>
      </c>
      <c r="J56">
        <v>2.8</v>
      </c>
      <c r="O56">
        <v>25</v>
      </c>
      <c r="P56">
        <v>0.3</v>
      </c>
      <c r="Q56">
        <v>7757.6</v>
      </c>
      <c r="R56">
        <v>866.5</v>
      </c>
      <c r="S56">
        <v>5793</v>
      </c>
      <c r="T56">
        <v>9551</v>
      </c>
      <c r="U56">
        <v>4.0999999999999996</v>
      </c>
    </row>
    <row r="57" spans="2:21" x14ac:dyDescent="0.2">
      <c r="D57">
        <v>5</v>
      </c>
      <c r="E57">
        <v>0.1</v>
      </c>
      <c r="F57">
        <v>6199</v>
      </c>
      <c r="G57">
        <v>675.2</v>
      </c>
      <c r="H57">
        <v>4744.1000000000004</v>
      </c>
      <c r="I57">
        <v>7002.2</v>
      </c>
      <c r="J57">
        <v>1</v>
      </c>
      <c r="O57">
        <v>26</v>
      </c>
      <c r="P57">
        <v>0.3</v>
      </c>
      <c r="Q57">
        <v>3768.6</v>
      </c>
      <c r="R57">
        <v>266.10000000000002</v>
      </c>
      <c r="S57">
        <v>3398.5</v>
      </c>
      <c r="T57">
        <v>4425.1000000000004</v>
      </c>
      <c r="U57">
        <v>4.0999999999999996</v>
      </c>
    </row>
    <row r="58" spans="2:21" x14ac:dyDescent="0.2">
      <c r="D58">
        <v>6</v>
      </c>
      <c r="E58">
        <v>0.1</v>
      </c>
      <c r="F58">
        <v>4476.1000000000004</v>
      </c>
      <c r="G58">
        <v>300.5</v>
      </c>
      <c r="H58">
        <v>4211.2</v>
      </c>
      <c r="I58">
        <v>5081.5</v>
      </c>
      <c r="J58">
        <v>1</v>
      </c>
      <c r="M58" t="s">
        <v>26</v>
      </c>
    </row>
    <row r="59" spans="2:21" x14ac:dyDescent="0.2">
      <c r="D59">
        <v>7</v>
      </c>
      <c r="E59">
        <v>0.1</v>
      </c>
      <c r="F59">
        <v>6965.5</v>
      </c>
      <c r="G59">
        <v>261.89999999999998</v>
      </c>
      <c r="H59">
        <v>6427.6</v>
      </c>
      <c r="I59">
        <v>7402.2</v>
      </c>
      <c r="J59">
        <v>1.8</v>
      </c>
      <c r="O59">
        <v>1</v>
      </c>
      <c r="P59">
        <v>0.5</v>
      </c>
      <c r="Q59">
        <v>1578.8</v>
      </c>
      <c r="R59">
        <v>97.5</v>
      </c>
      <c r="S59">
        <v>1371.8</v>
      </c>
      <c r="T59">
        <v>1928.6</v>
      </c>
      <c r="U59">
        <v>7.2</v>
      </c>
    </row>
    <row r="60" spans="2:21" x14ac:dyDescent="0.2">
      <c r="D60">
        <v>8</v>
      </c>
      <c r="E60">
        <v>0.1</v>
      </c>
      <c r="F60">
        <v>6108.1</v>
      </c>
      <c r="G60">
        <v>168.9</v>
      </c>
      <c r="H60">
        <v>5821.6</v>
      </c>
      <c r="I60">
        <v>6503.6</v>
      </c>
      <c r="J60">
        <v>1.8</v>
      </c>
      <c r="O60">
        <v>2</v>
      </c>
      <c r="P60">
        <v>0.5</v>
      </c>
      <c r="Q60">
        <v>3398.1</v>
      </c>
      <c r="R60">
        <v>257.5</v>
      </c>
      <c r="S60">
        <v>2994.2</v>
      </c>
      <c r="T60">
        <v>4066.8</v>
      </c>
      <c r="U60">
        <v>7.2</v>
      </c>
    </row>
    <row r="61" spans="2:21" x14ac:dyDescent="0.2">
      <c r="D61">
        <v>9</v>
      </c>
      <c r="E61">
        <v>0.2</v>
      </c>
      <c r="F61">
        <v>7559.2</v>
      </c>
      <c r="G61">
        <v>628.1</v>
      </c>
      <c r="H61">
        <v>6606.7</v>
      </c>
      <c r="I61">
        <v>10168</v>
      </c>
      <c r="J61">
        <v>3.6</v>
      </c>
      <c r="O61">
        <v>3</v>
      </c>
      <c r="P61">
        <v>0.2</v>
      </c>
      <c r="Q61">
        <v>2835.9</v>
      </c>
      <c r="R61">
        <v>390.2</v>
      </c>
      <c r="S61">
        <v>2287.6999999999998</v>
      </c>
      <c r="T61">
        <v>3750.2</v>
      </c>
      <c r="U61">
        <v>3.1</v>
      </c>
    </row>
    <row r="62" spans="2:21" x14ac:dyDescent="0.2">
      <c r="D62">
        <v>10</v>
      </c>
      <c r="E62">
        <v>0.2</v>
      </c>
      <c r="F62">
        <v>6145</v>
      </c>
      <c r="G62">
        <v>403</v>
      </c>
      <c r="H62">
        <v>5169.6000000000004</v>
      </c>
      <c r="I62">
        <v>6719</v>
      </c>
      <c r="J62">
        <v>3.6</v>
      </c>
      <c r="O62">
        <v>4</v>
      </c>
      <c r="P62">
        <v>0.2</v>
      </c>
      <c r="Q62">
        <v>3130.8</v>
      </c>
      <c r="R62">
        <v>157</v>
      </c>
      <c r="S62">
        <v>2903.5</v>
      </c>
      <c r="T62">
        <v>3500.7</v>
      </c>
      <c r="U62">
        <v>3.1</v>
      </c>
    </row>
    <row r="63" spans="2:21" x14ac:dyDescent="0.2">
      <c r="D63">
        <v>11</v>
      </c>
      <c r="E63">
        <v>0.3</v>
      </c>
      <c r="F63">
        <v>8609.2999999999993</v>
      </c>
      <c r="G63">
        <v>534.6</v>
      </c>
      <c r="H63">
        <v>7294.7</v>
      </c>
      <c r="I63">
        <v>9798.7000000000007</v>
      </c>
      <c r="J63">
        <v>4.8</v>
      </c>
      <c r="O63">
        <v>5</v>
      </c>
      <c r="P63">
        <v>0.2</v>
      </c>
      <c r="Q63">
        <v>3605.5</v>
      </c>
      <c r="R63">
        <v>664.4</v>
      </c>
      <c r="S63">
        <v>2417</v>
      </c>
      <c r="T63">
        <v>5101.8999999999996</v>
      </c>
      <c r="U63">
        <v>3.1</v>
      </c>
    </row>
    <row r="64" spans="2:21" x14ac:dyDescent="0.2">
      <c r="D64">
        <v>12</v>
      </c>
      <c r="E64">
        <v>0.3</v>
      </c>
      <c r="F64">
        <v>6140.5</v>
      </c>
      <c r="G64">
        <v>549.6</v>
      </c>
      <c r="H64">
        <v>5364.3</v>
      </c>
      <c r="I64">
        <v>7537.7</v>
      </c>
      <c r="J64">
        <v>4.8</v>
      </c>
      <c r="O64">
        <v>6</v>
      </c>
      <c r="P64">
        <v>0.2</v>
      </c>
      <c r="Q64">
        <v>3588.5</v>
      </c>
      <c r="R64">
        <v>338.4</v>
      </c>
      <c r="S64">
        <v>3194</v>
      </c>
      <c r="T64">
        <v>4586.3999999999996</v>
      </c>
      <c r="U64">
        <v>3.1</v>
      </c>
    </row>
    <row r="65" spans="4:21" x14ac:dyDescent="0.2">
      <c r="D65">
        <v>13</v>
      </c>
      <c r="E65">
        <v>0.5</v>
      </c>
      <c r="F65">
        <v>7635.1</v>
      </c>
      <c r="G65">
        <v>565.70000000000005</v>
      </c>
      <c r="H65">
        <v>6442.9</v>
      </c>
      <c r="I65">
        <v>8851.2000000000007</v>
      </c>
      <c r="J65">
        <v>7.6</v>
      </c>
      <c r="O65">
        <v>7</v>
      </c>
      <c r="P65">
        <v>0.4</v>
      </c>
      <c r="Q65">
        <v>3662.7</v>
      </c>
      <c r="R65">
        <v>340.6</v>
      </c>
      <c r="S65">
        <v>3030</v>
      </c>
      <c r="T65">
        <v>4758</v>
      </c>
      <c r="U65">
        <v>6.6</v>
      </c>
    </row>
    <row r="66" spans="4:21" x14ac:dyDescent="0.2">
      <c r="D66">
        <v>14</v>
      </c>
      <c r="E66">
        <v>0.5</v>
      </c>
      <c r="F66">
        <v>5898.2</v>
      </c>
      <c r="G66">
        <v>625.6</v>
      </c>
      <c r="H66">
        <v>4394.8</v>
      </c>
      <c r="I66">
        <v>7239.7</v>
      </c>
      <c r="J66">
        <v>7.6</v>
      </c>
      <c r="O66">
        <v>8</v>
      </c>
      <c r="P66">
        <v>0.4</v>
      </c>
      <c r="Q66">
        <v>3457.5</v>
      </c>
      <c r="R66">
        <v>261.7</v>
      </c>
      <c r="S66">
        <v>3071</v>
      </c>
      <c r="T66">
        <v>4286.5</v>
      </c>
      <c r="U66">
        <v>6.6</v>
      </c>
    </row>
    <row r="67" spans="4:21" x14ac:dyDescent="0.2">
      <c r="D67">
        <v>15</v>
      </c>
      <c r="E67">
        <v>0.4</v>
      </c>
      <c r="F67">
        <v>8343.7999999999993</v>
      </c>
      <c r="G67">
        <v>770.9</v>
      </c>
      <c r="H67">
        <v>6933.3</v>
      </c>
      <c r="I67">
        <v>9836</v>
      </c>
      <c r="J67">
        <v>5.7</v>
      </c>
      <c r="O67">
        <v>9</v>
      </c>
      <c r="P67">
        <v>0.2</v>
      </c>
      <c r="Q67">
        <v>4545.3</v>
      </c>
      <c r="R67">
        <v>466.5</v>
      </c>
      <c r="S67">
        <v>3538.3</v>
      </c>
      <c r="T67">
        <v>5364.6</v>
      </c>
      <c r="U67">
        <v>2.7</v>
      </c>
    </row>
    <row r="68" spans="4:21" x14ac:dyDescent="0.2">
      <c r="D68">
        <v>16</v>
      </c>
      <c r="E68">
        <v>0.4</v>
      </c>
      <c r="F68">
        <v>5718.4</v>
      </c>
      <c r="G68">
        <v>646.9</v>
      </c>
      <c r="H68">
        <v>4280</v>
      </c>
      <c r="I68">
        <v>6873.3</v>
      </c>
      <c r="J68">
        <v>5.7</v>
      </c>
      <c r="O68">
        <v>10</v>
      </c>
      <c r="P68">
        <v>0.2</v>
      </c>
      <c r="Q68">
        <v>3727.7</v>
      </c>
      <c r="R68">
        <v>198</v>
      </c>
      <c r="S68">
        <v>3415.7</v>
      </c>
      <c r="T68">
        <v>4134.8999999999996</v>
      </c>
      <c r="U68">
        <v>2.7</v>
      </c>
    </row>
    <row r="69" spans="4:21" x14ac:dyDescent="0.2">
      <c r="D69">
        <v>17</v>
      </c>
      <c r="E69">
        <v>0.3</v>
      </c>
      <c r="F69">
        <v>8339.7000000000007</v>
      </c>
      <c r="G69">
        <v>936.9</v>
      </c>
      <c r="H69">
        <v>6391.9</v>
      </c>
      <c r="I69">
        <v>10023.700000000001</v>
      </c>
      <c r="J69">
        <v>4.8</v>
      </c>
      <c r="O69">
        <v>11</v>
      </c>
      <c r="P69">
        <v>0.2</v>
      </c>
      <c r="Q69">
        <v>4670.3</v>
      </c>
      <c r="R69">
        <v>305.2</v>
      </c>
      <c r="S69">
        <v>3860</v>
      </c>
      <c r="T69">
        <v>5204.7</v>
      </c>
      <c r="U69">
        <v>3.4</v>
      </c>
    </row>
    <row r="70" spans="4:21" x14ac:dyDescent="0.2">
      <c r="D70">
        <v>18</v>
      </c>
      <c r="E70">
        <v>0.3</v>
      </c>
      <c r="F70">
        <v>6228</v>
      </c>
      <c r="G70">
        <v>495.8</v>
      </c>
      <c r="H70">
        <v>5199.2</v>
      </c>
      <c r="I70">
        <v>7830.5</v>
      </c>
      <c r="J70">
        <v>4.8</v>
      </c>
      <c r="O70">
        <v>12</v>
      </c>
      <c r="P70">
        <v>0.2</v>
      </c>
      <c r="Q70">
        <v>3787.1</v>
      </c>
      <c r="R70">
        <v>336</v>
      </c>
      <c r="S70">
        <v>3276.5</v>
      </c>
      <c r="T70">
        <v>4320.8</v>
      </c>
      <c r="U70">
        <v>3.4</v>
      </c>
    </row>
    <row r="71" spans="4:21" x14ac:dyDescent="0.2">
      <c r="D71">
        <v>19</v>
      </c>
      <c r="E71">
        <v>0.3</v>
      </c>
      <c r="F71">
        <v>7691.2</v>
      </c>
      <c r="G71">
        <v>582.1</v>
      </c>
      <c r="H71">
        <v>6812.3</v>
      </c>
      <c r="I71">
        <v>9484.1</v>
      </c>
      <c r="J71">
        <v>4.3</v>
      </c>
      <c r="O71">
        <v>13</v>
      </c>
      <c r="P71">
        <v>0.3</v>
      </c>
      <c r="Q71">
        <v>4494.3</v>
      </c>
      <c r="R71">
        <v>481.3</v>
      </c>
      <c r="S71">
        <v>3285.4</v>
      </c>
      <c r="T71">
        <v>5185.7</v>
      </c>
      <c r="U71">
        <v>5.0999999999999996</v>
      </c>
    </row>
    <row r="72" spans="4:21" x14ac:dyDescent="0.2">
      <c r="D72">
        <v>20</v>
      </c>
      <c r="E72">
        <v>0.3</v>
      </c>
      <c r="F72">
        <v>5670.3</v>
      </c>
      <c r="G72">
        <v>395.8</v>
      </c>
      <c r="H72">
        <v>4809.5</v>
      </c>
      <c r="I72">
        <v>6476.9</v>
      </c>
      <c r="J72">
        <v>4.3</v>
      </c>
      <c r="O72">
        <v>14</v>
      </c>
      <c r="P72">
        <v>0.3</v>
      </c>
      <c r="Q72">
        <v>3576.6</v>
      </c>
      <c r="R72">
        <v>252.4</v>
      </c>
      <c r="S72">
        <v>3012.8</v>
      </c>
      <c r="T72">
        <v>4150.3999999999996</v>
      </c>
      <c r="U72">
        <v>5.0999999999999996</v>
      </c>
    </row>
    <row r="73" spans="4:21" x14ac:dyDescent="0.2">
      <c r="D73">
        <v>21</v>
      </c>
      <c r="E73">
        <v>0.2</v>
      </c>
      <c r="F73">
        <v>8522.2999999999993</v>
      </c>
      <c r="G73">
        <v>996</v>
      </c>
      <c r="H73">
        <v>7034</v>
      </c>
      <c r="I73">
        <v>9779.7999999999993</v>
      </c>
      <c r="J73">
        <v>2.8</v>
      </c>
      <c r="O73">
        <v>15</v>
      </c>
      <c r="P73">
        <v>0.3</v>
      </c>
      <c r="Q73">
        <v>3774</v>
      </c>
      <c r="R73">
        <v>554.4</v>
      </c>
      <c r="S73">
        <v>2760</v>
      </c>
      <c r="T73">
        <v>4983.8</v>
      </c>
      <c r="U73">
        <v>4.0999999999999996</v>
      </c>
    </row>
    <row r="74" spans="4:21" x14ac:dyDescent="0.2">
      <c r="D74">
        <v>22</v>
      </c>
      <c r="E74">
        <v>0.2</v>
      </c>
      <c r="F74">
        <v>5713.2</v>
      </c>
      <c r="G74">
        <v>315.5</v>
      </c>
      <c r="H74">
        <v>5248.4</v>
      </c>
      <c r="I74">
        <v>6538.5</v>
      </c>
      <c r="J74">
        <v>2.8</v>
      </c>
      <c r="O74">
        <v>16</v>
      </c>
      <c r="P74">
        <v>0.3</v>
      </c>
      <c r="Q74">
        <v>3480.8</v>
      </c>
      <c r="R74">
        <v>190.2</v>
      </c>
      <c r="S74">
        <v>3078</v>
      </c>
      <c r="T74">
        <v>3900</v>
      </c>
      <c r="U74">
        <v>4.0999999999999996</v>
      </c>
    </row>
    <row r="75" spans="4:21" x14ac:dyDescent="0.2">
      <c r="D75">
        <v>23</v>
      </c>
      <c r="E75">
        <v>0.4</v>
      </c>
      <c r="F75">
        <v>7749.2</v>
      </c>
      <c r="G75">
        <v>718.3</v>
      </c>
      <c r="H75">
        <v>6014.6</v>
      </c>
      <c r="I75">
        <v>9686.7000000000007</v>
      </c>
      <c r="J75">
        <v>6.4</v>
      </c>
      <c r="O75">
        <v>17</v>
      </c>
      <c r="P75">
        <v>0.2</v>
      </c>
      <c r="Q75">
        <v>3244.8</v>
      </c>
      <c r="R75">
        <v>333.8</v>
      </c>
      <c r="S75">
        <v>2683.6</v>
      </c>
      <c r="T75">
        <v>3953.3</v>
      </c>
      <c r="U75">
        <v>3.2</v>
      </c>
    </row>
    <row r="76" spans="4:21" x14ac:dyDescent="0.2">
      <c r="D76">
        <v>24</v>
      </c>
      <c r="E76">
        <v>0.4</v>
      </c>
      <c r="F76">
        <v>5445.7</v>
      </c>
      <c r="G76">
        <v>532.6</v>
      </c>
      <c r="H76">
        <v>4471.5</v>
      </c>
      <c r="I76">
        <v>6521.5</v>
      </c>
      <c r="J76">
        <v>6.4</v>
      </c>
      <c r="O76">
        <v>18</v>
      </c>
      <c r="P76">
        <v>0.2</v>
      </c>
      <c r="Q76">
        <v>3330.7</v>
      </c>
      <c r="R76">
        <v>210.6</v>
      </c>
      <c r="S76">
        <v>3084</v>
      </c>
      <c r="T76">
        <v>4061</v>
      </c>
      <c r="U76">
        <v>3.2</v>
      </c>
    </row>
    <row r="77" spans="4:21" x14ac:dyDescent="0.2">
      <c r="D77">
        <v>25</v>
      </c>
      <c r="E77">
        <v>0.3</v>
      </c>
      <c r="F77">
        <v>8243.7000000000007</v>
      </c>
      <c r="G77">
        <v>1158.2</v>
      </c>
      <c r="H77">
        <v>6545.7</v>
      </c>
      <c r="I77">
        <v>10597</v>
      </c>
      <c r="J77">
        <v>5.0999999999999996</v>
      </c>
      <c r="O77">
        <v>19</v>
      </c>
      <c r="P77">
        <v>0.2</v>
      </c>
      <c r="Q77">
        <v>2930.3</v>
      </c>
      <c r="R77">
        <v>245.6</v>
      </c>
      <c r="S77">
        <v>2622.1</v>
      </c>
      <c r="T77">
        <v>3725.8</v>
      </c>
      <c r="U77">
        <v>2.9</v>
      </c>
    </row>
    <row r="78" spans="4:21" x14ac:dyDescent="0.2">
      <c r="D78">
        <v>26</v>
      </c>
      <c r="E78">
        <v>0.3</v>
      </c>
      <c r="F78">
        <v>5461.4</v>
      </c>
      <c r="G78">
        <v>590.29999999999995</v>
      </c>
      <c r="H78">
        <v>4548.5</v>
      </c>
      <c r="I78">
        <v>6801.1</v>
      </c>
      <c r="J78">
        <v>5.0999999999999996</v>
      </c>
      <c r="O78">
        <v>20</v>
      </c>
      <c r="P78">
        <v>0.2</v>
      </c>
      <c r="Q78">
        <v>3158.7</v>
      </c>
      <c r="R78">
        <v>378.3</v>
      </c>
      <c r="S78">
        <v>2833.5</v>
      </c>
      <c r="T78">
        <v>4473.7</v>
      </c>
      <c r="U78">
        <v>2.9</v>
      </c>
    </row>
    <row r="79" spans="4:21" x14ac:dyDescent="0.2">
      <c r="D79">
        <v>27</v>
      </c>
      <c r="E79">
        <v>0.3</v>
      </c>
      <c r="F79">
        <v>7741.4</v>
      </c>
      <c r="G79">
        <v>777.4</v>
      </c>
      <c r="H79">
        <v>6338.5</v>
      </c>
      <c r="I79">
        <v>9069</v>
      </c>
      <c r="J79">
        <v>4.9000000000000004</v>
      </c>
      <c r="O79">
        <v>21</v>
      </c>
      <c r="P79">
        <v>0.1</v>
      </c>
      <c r="Q79">
        <v>2929.3</v>
      </c>
      <c r="R79">
        <v>301.60000000000002</v>
      </c>
      <c r="S79">
        <v>2433.9</v>
      </c>
      <c r="T79">
        <v>3412</v>
      </c>
      <c r="U79">
        <v>1.9</v>
      </c>
    </row>
    <row r="80" spans="4:21" x14ac:dyDescent="0.2">
      <c r="D80">
        <v>28</v>
      </c>
      <c r="E80">
        <v>0.3</v>
      </c>
      <c r="F80">
        <v>5313.2</v>
      </c>
      <c r="G80">
        <v>497</v>
      </c>
      <c r="H80">
        <v>4371.1000000000004</v>
      </c>
      <c r="I80">
        <v>6418.3</v>
      </c>
      <c r="J80">
        <v>4.9000000000000004</v>
      </c>
      <c r="O80">
        <v>22</v>
      </c>
      <c r="P80">
        <v>0.1</v>
      </c>
      <c r="Q80">
        <v>2890.1</v>
      </c>
      <c r="R80">
        <v>67.900000000000006</v>
      </c>
      <c r="S80">
        <v>2786.9</v>
      </c>
      <c r="T80">
        <v>3102.2</v>
      </c>
      <c r="U80">
        <v>1.9</v>
      </c>
    </row>
    <row r="81" spans="2:21" x14ac:dyDescent="0.2">
      <c r="D81">
        <v>29</v>
      </c>
      <c r="E81">
        <v>0.1</v>
      </c>
      <c r="F81">
        <v>8516</v>
      </c>
      <c r="G81">
        <v>941.9</v>
      </c>
      <c r="H81">
        <v>7107.1</v>
      </c>
      <c r="I81">
        <v>10670</v>
      </c>
      <c r="J81">
        <v>2.2000000000000002</v>
      </c>
      <c r="M81" t="s">
        <v>27</v>
      </c>
    </row>
    <row r="82" spans="2:21" x14ac:dyDescent="0.2">
      <c r="D82">
        <v>30</v>
      </c>
      <c r="E82">
        <v>0.1</v>
      </c>
      <c r="F82">
        <v>5219.3999999999996</v>
      </c>
      <c r="G82">
        <v>338.5</v>
      </c>
      <c r="H82">
        <v>4769.7</v>
      </c>
      <c r="I82">
        <v>6085.4</v>
      </c>
      <c r="J82">
        <v>2.2000000000000002</v>
      </c>
      <c r="O82">
        <v>1</v>
      </c>
      <c r="P82">
        <v>1.1000000000000001</v>
      </c>
      <c r="Q82">
        <v>2197.1</v>
      </c>
      <c r="R82">
        <v>95.1</v>
      </c>
      <c r="S82">
        <v>1963.8</v>
      </c>
      <c r="T82">
        <v>2498.6</v>
      </c>
      <c r="U82">
        <v>17.2</v>
      </c>
    </row>
    <row r="83" spans="2:21" x14ac:dyDescent="0.2">
      <c r="D83">
        <v>31</v>
      </c>
      <c r="E83">
        <v>0.6</v>
      </c>
      <c r="F83">
        <v>7795.4</v>
      </c>
      <c r="G83">
        <v>1008.8</v>
      </c>
      <c r="H83">
        <v>6047</v>
      </c>
      <c r="I83">
        <v>10061.9</v>
      </c>
      <c r="J83">
        <v>10.1</v>
      </c>
      <c r="O83">
        <v>2</v>
      </c>
      <c r="P83">
        <v>1.1000000000000001</v>
      </c>
      <c r="Q83">
        <v>3600.4</v>
      </c>
      <c r="R83">
        <v>406.6</v>
      </c>
      <c r="S83">
        <v>2920.4</v>
      </c>
      <c r="T83">
        <v>5300.3</v>
      </c>
      <c r="U83">
        <v>17.2</v>
      </c>
    </row>
    <row r="84" spans="2:21" x14ac:dyDescent="0.2">
      <c r="D84">
        <v>32</v>
      </c>
      <c r="E84">
        <v>0.6</v>
      </c>
      <c r="F84">
        <v>5652.1</v>
      </c>
      <c r="G84">
        <v>749</v>
      </c>
      <c r="H84">
        <v>4116.5</v>
      </c>
      <c r="I84">
        <v>7949.4</v>
      </c>
      <c r="J84">
        <v>10.1</v>
      </c>
      <c r="O84">
        <v>3</v>
      </c>
      <c r="P84">
        <v>0.4</v>
      </c>
      <c r="Q84">
        <v>6531.2</v>
      </c>
      <c r="R84">
        <v>958.7</v>
      </c>
      <c r="S84">
        <v>4046.8</v>
      </c>
      <c r="T84">
        <v>7711.1</v>
      </c>
      <c r="U84">
        <v>6.9</v>
      </c>
    </row>
    <row r="85" spans="2:21" x14ac:dyDescent="0.2">
      <c r="B85" t="s">
        <v>15</v>
      </c>
      <c r="O85">
        <v>4</v>
      </c>
      <c r="P85">
        <v>0.4</v>
      </c>
      <c r="Q85">
        <v>3428.5</v>
      </c>
      <c r="R85">
        <v>232</v>
      </c>
      <c r="S85">
        <v>2901.5</v>
      </c>
      <c r="T85">
        <v>4066.8</v>
      </c>
      <c r="U85">
        <v>6.9</v>
      </c>
    </row>
    <row r="86" spans="2:21" x14ac:dyDescent="0.2">
      <c r="D86">
        <v>1</v>
      </c>
      <c r="E86">
        <v>0.4</v>
      </c>
      <c r="F86">
        <v>3573.2</v>
      </c>
      <c r="G86">
        <v>160.30000000000001</v>
      </c>
      <c r="H86">
        <v>3263</v>
      </c>
      <c r="I86">
        <v>3969.4</v>
      </c>
      <c r="J86">
        <v>5.6</v>
      </c>
      <c r="O86">
        <v>5</v>
      </c>
      <c r="P86">
        <v>0.2</v>
      </c>
      <c r="Q86">
        <v>4904.7</v>
      </c>
      <c r="R86">
        <v>323.39999999999998</v>
      </c>
      <c r="S86">
        <v>4286.3999999999996</v>
      </c>
      <c r="T86">
        <v>5524.6</v>
      </c>
      <c r="U86">
        <v>2.9</v>
      </c>
    </row>
    <row r="87" spans="2:21" x14ac:dyDescent="0.2">
      <c r="D87">
        <v>2</v>
      </c>
      <c r="E87">
        <v>0.4</v>
      </c>
      <c r="F87">
        <v>5251.4</v>
      </c>
      <c r="G87">
        <v>264.5</v>
      </c>
      <c r="H87">
        <v>4850</v>
      </c>
      <c r="I87">
        <v>6205.8</v>
      </c>
      <c r="J87">
        <v>5.6</v>
      </c>
      <c r="O87">
        <v>6</v>
      </c>
      <c r="P87">
        <v>0.2</v>
      </c>
      <c r="Q87">
        <v>3686.9</v>
      </c>
      <c r="R87">
        <v>381.7</v>
      </c>
      <c r="S87">
        <v>3346</v>
      </c>
      <c r="T87">
        <v>5019.8999999999996</v>
      </c>
      <c r="U87">
        <v>2.9</v>
      </c>
    </row>
    <row r="88" spans="2:21" x14ac:dyDescent="0.2">
      <c r="D88">
        <v>3</v>
      </c>
      <c r="E88">
        <v>0.7</v>
      </c>
      <c r="F88">
        <v>5254.7</v>
      </c>
      <c r="G88">
        <v>1388.7</v>
      </c>
      <c r="H88">
        <v>3527.2</v>
      </c>
      <c r="I88">
        <v>10815</v>
      </c>
      <c r="J88">
        <v>10</v>
      </c>
      <c r="O88">
        <v>7</v>
      </c>
      <c r="P88">
        <v>0.4</v>
      </c>
      <c r="Q88">
        <v>7118.1</v>
      </c>
      <c r="R88">
        <v>1086.5999999999999</v>
      </c>
      <c r="S88">
        <v>5430.2</v>
      </c>
      <c r="T88">
        <v>9646.1</v>
      </c>
      <c r="U88">
        <v>6.3</v>
      </c>
    </row>
    <row r="89" spans="2:21" x14ac:dyDescent="0.2">
      <c r="D89">
        <v>4</v>
      </c>
      <c r="E89">
        <v>0.7</v>
      </c>
      <c r="F89">
        <v>7055.6</v>
      </c>
      <c r="G89">
        <v>554</v>
      </c>
      <c r="H89">
        <v>5865.3</v>
      </c>
      <c r="I89">
        <v>8325.7000000000007</v>
      </c>
      <c r="J89">
        <v>10</v>
      </c>
      <c r="O89">
        <v>8</v>
      </c>
      <c r="P89">
        <v>0.4</v>
      </c>
      <c r="Q89">
        <v>3565</v>
      </c>
      <c r="R89">
        <v>258</v>
      </c>
      <c r="S89">
        <v>3019.1</v>
      </c>
      <c r="T89">
        <v>4218.1000000000004</v>
      </c>
      <c r="U89">
        <v>6.3</v>
      </c>
    </row>
    <row r="90" spans="2:21" x14ac:dyDescent="0.2">
      <c r="B90" t="s">
        <v>16</v>
      </c>
      <c r="O90">
        <v>9</v>
      </c>
      <c r="P90">
        <v>0.3</v>
      </c>
      <c r="Q90">
        <v>6498.3</v>
      </c>
      <c r="R90">
        <v>943.4</v>
      </c>
      <c r="S90">
        <v>4455</v>
      </c>
      <c r="T90">
        <v>7877.8</v>
      </c>
      <c r="U90">
        <v>4.0999999999999996</v>
      </c>
    </row>
    <row r="91" spans="2:21" x14ac:dyDescent="0.2">
      <c r="D91">
        <v>1</v>
      </c>
      <c r="E91">
        <v>0.6</v>
      </c>
      <c r="F91">
        <v>3762.7</v>
      </c>
      <c r="G91">
        <v>431.4</v>
      </c>
      <c r="H91">
        <v>3084.3</v>
      </c>
      <c r="I91">
        <v>4805</v>
      </c>
      <c r="J91">
        <v>8.8000000000000007</v>
      </c>
      <c r="O91">
        <v>10</v>
      </c>
      <c r="P91">
        <v>0.3</v>
      </c>
      <c r="Q91">
        <v>3833.4</v>
      </c>
      <c r="R91">
        <v>576.29999999999995</v>
      </c>
      <c r="S91">
        <v>2968.8</v>
      </c>
      <c r="T91">
        <v>5233</v>
      </c>
      <c r="U91">
        <v>4.0999999999999996</v>
      </c>
    </row>
    <row r="92" spans="2:21" x14ac:dyDescent="0.2">
      <c r="D92">
        <v>2</v>
      </c>
      <c r="E92">
        <v>0.6</v>
      </c>
      <c r="F92">
        <v>4850</v>
      </c>
      <c r="G92">
        <v>475.2</v>
      </c>
      <c r="H92">
        <v>4017</v>
      </c>
      <c r="I92">
        <v>5970.4</v>
      </c>
      <c r="J92">
        <v>8.8000000000000007</v>
      </c>
      <c r="O92">
        <v>11</v>
      </c>
      <c r="P92">
        <v>0.2</v>
      </c>
      <c r="Q92">
        <v>11626.3</v>
      </c>
      <c r="R92">
        <v>1201.4000000000001</v>
      </c>
      <c r="S92">
        <v>7963</v>
      </c>
      <c r="T92">
        <v>13622.2</v>
      </c>
      <c r="U92">
        <v>2.4</v>
      </c>
    </row>
    <row r="93" spans="2:21" x14ac:dyDescent="0.2">
      <c r="D93">
        <v>3</v>
      </c>
      <c r="E93">
        <v>0.1</v>
      </c>
      <c r="F93">
        <v>6628</v>
      </c>
      <c r="G93">
        <v>832.1</v>
      </c>
      <c r="H93">
        <v>4717.5</v>
      </c>
      <c r="I93">
        <v>8050.4</v>
      </c>
      <c r="J93">
        <v>1.9</v>
      </c>
      <c r="O93">
        <v>12</v>
      </c>
      <c r="P93">
        <v>0.2</v>
      </c>
      <c r="Q93">
        <v>3964.8</v>
      </c>
      <c r="R93">
        <v>269.89999999999998</v>
      </c>
      <c r="S93">
        <v>3497.4</v>
      </c>
      <c r="T93">
        <v>4431.5</v>
      </c>
      <c r="U93">
        <v>2.4</v>
      </c>
    </row>
    <row r="94" spans="2:21" x14ac:dyDescent="0.2">
      <c r="D94">
        <v>4</v>
      </c>
      <c r="E94">
        <v>0.1</v>
      </c>
      <c r="F94">
        <v>5720</v>
      </c>
      <c r="G94">
        <v>427.7</v>
      </c>
      <c r="H94">
        <v>5249.3</v>
      </c>
      <c r="I94">
        <v>6681.2</v>
      </c>
      <c r="J94">
        <v>1.9</v>
      </c>
      <c r="O94">
        <v>13</v>
      </c>
      <c r="P94">
        <v>0.4</v>
      </c>
      <c r="Q94">
        <v>7703.4</v>
      </c>
      <c r="R94">
        <v>1690.1</v>
      </c>
      <c r="S94">
        <v>4528.3999999999996</v>
      </c>
      <c r="T94">
        <v>10457.1</v>
      </c>
      <c r="U94">
        <v>6.3</v>
      </c>
    </row>
    <row r="95" spans="2:21" x14ac:dyDescent="0.2">
      <c r="D95">
        <v>5</v>
      </c>
      <c r="E95">
        <v>0.2</v>
      </c>
      <c r="F95">
        <v>7192.7</v>
      </c>
      <c r="G95">
        <v>1010.2</v>
      </c>
      <c r="H95">
        <v>5555.6</v>
      </c>
      <c r="I95">
        <v>9141.2999999999993</v>
      </c>
      <c r="J95">
        <v>3.8</v>
      </c>
      <c r="O95">
        <v>14</v>
      </c>
      <c r="P95">
        <v>0.4</v>
      </c>
      <c r="Q95">
        <v>3646.2</v>
      </c>
      <c r="R95">
        <v>349.2</v>
      </c>
      <c r="S95">
        <v>3116</v>
      </c>
      <c r="T95">
        <v>5244.5</v>
      </c>
      <c r="U95">
        <v>6.3</v>
      </c>
    </row>
    <row r="96" spans="2:21" x14ac:dyDescent="0.2">
      <c r="D96">
        <v>6</v>
      </c>
      <c r="E96">
        <v>0.2</v>
      </c>
      <c r="F96">
        <v>7086.5</v>
      </c>
      <c r="G96">
        <v>534.6</v>
      </c>
      <c r="H96">
        <v>6210.4</v>
      </c>
      <c r="I96">
        <v>8596.7000000000007</v>
      </c>
      <c r="J96">
        <v>3.8</v>
      </c>
      <c r="O96">
        <v>15</v>
      </c>
      <c r="P96">
        <v>0.2</v>
      </c>
      <c r="Q96">
        <v>7553</v>
      </c>
      <c r="R96">
        <v>572.20000000000005</v>
      </c>
      <c r="S96">
        <v>6485</v>
      </c>
      <c r="T96">
        <v>8610.2999999999993</v>
      </c>
      <c r="U96">
        <v>2.9</v>
      </c>
    </row>
    <row r="97" spans="2:21" x14ac:dyDescent="0.2">
      <c r="D97">
        <v>7</v>
      </c>
      <c r="E97">
        <v>0.3</v>
      </c>
      <c r="F97">
        <v>8746.1</v>
      </c>
      <c r="G97">
        <v>1006.1</v>
      </c>
      <c r="H97">
        <v>7187.9</v>
      </c>
      <c r="I97">
        <v>10863</v>
      </c>
      <c r="J97">
        <v>4.5</v>
      </c>
      <c r="O97">
        <v>16</v>
      </c>
      <c r="P97">
        <v>0.2</v>
      </c>
      <c r="Q97">
        <v>3680.1</v>
      </c>
      <c r="R97">
        <v>262.10000000000002</v>
      </c>
      <c r="S97">
        <v>3367.7</v>
      </c>
      <c r="T97">
        <v>4446.3</v>
      </c>
      <c r="U97">
        <v>2.9</v>
      </c>
    </row>
    <row r="98" spans="2:21" x14ac:dyDescent="0.2">
      <c r="D98">
        <v>8</v>
      </c>
      <c r="E98">
        <v>0.3</v>
      </c>
      <c r="F98">
        <v>7378.6</v>
      </c>
      <c r="G98">
        <v>754.8</v>
      </c>
      <c r="H98">
        <v>6069.3</v>
      </c>
      <c r="I98">
        <v>9027.6</v>
      </c>
      <c r="J98">
        <v>4.5</v>
      </c>
      <c r="O98">
        <v>17</v>
      </c>
      <c r="P98">
        <v>0.3</v>
      </c>
      <c r="Q98">
        <v>7527.8</v>
      </c>
      <c r="R98">
        <v>1396.6</v>
      </c>
      <c r="S98">
        <v>4426.7</v>
      </c>
      <c r="T98">
        <v>9414.7000000000007</v>
      </c>
      <c r="U98">
        <v>5.0999999999999996</v>
      </c>
    </row>
    <row r="99" spans="2:21" x14ac:dyDescent="0.2">
      <c r="D99">
        <v>9</v>
      </c>
      <c r="E99">
        <v>0.3</v>
      </c>
      <c r="F99">
        <v>7760.9</v>
      </c>
      <c r="G99">
        <v>1222</v>
      </c>
      <c r="H99">
        <v>5976.1</v>
      </c>
      <c r="I99">
        <v>10879.4</v>
      </c>
      <c r="J99">
        <v>5.3</v>
      </c>
      <c r="O99">
        <v>18</v>
      </c>
      <c r="P99">
        <v>0.3</v>
      </c>
      <c r="Q99">
        <v>3563.1</v>
      </c>
      <c r="R99">
        <v>328</v>
      </c>
      <c r="S99">
        <v>3247.9</v>
      </c>
      <c r="T99">
        <v>4887.5</v>
      </c>
      <c r="U99">
        <v>5.0999999999999996</v>
      </c>
    </row>
    <row r="100" spans="2:21" x14ac:dyDescent="0.2">
      <c r="D100">
        <v>10</v>
      </c>
      <c r="E100">
        <v>0.3</v>
      </c>
      <c r="F100">
        <v>6862.9</v>
      </c>
      <c r="G100">
        <v>839.7</v>
      </c>
      <c r="H100">
        <v>5229</v>
      </c>
      <c r="I100">
        <v>8751.5</v>
      </c>
      <c r="J100">
        <v>5.3</v>
      </c>
      <c r="O100">
        <v>19</v>
      </c>
      <c r="P100">
        <v>0.3</v>
      </c>
      <c r="Q100">
        <v>7589.5</v>
      </c>
      <c r="R100">
        <v>1411.3</v>
      </c>
      <c r="S100">
        <v>4833</v>
      </c>
      <c r="T100">
        <v>9983</v>
      </c>
      <c r="U100">
        <v>5.2</v>
      </c>
    </row>
    <row r="101" spans="2:21" x14ac:dyDescent="0.2">
      <c r="D101">
        <v>11</v>
      </c>
      <c r="E101">
        <v>0.4</v>
      </c>
      <c r="F101">
        <v>8055.7</v>
      </c>
      <c r="G101">
        <v>908.6</v>
      </c>
      <c r="H101">
        <v>6031</v>
      </c>
      <c r="I101">
        <v>10316.200000000001</v>
      </c>
      <c r="J101">
        <v>6.4</v>
      </c>
      <c r="O101">
        <v>20</v>
      </c>
      <c r="P101">
        <v>0.3</v>
      </c>
      <c r="Q101">
        <v>3516.4</v>
      </c>
      <c r="R101">
        <v>279.7</v>
      </c>
      <c r="S101">
        <v>3183.4</v>
      </c>
      <c r="T101">
        <v>4503.8999999999996</v>
      </c>
      <c r="U101">
        <v>5.2</v>
      </c>
    </row>
    <row r="102" spans="2:21" x14ac:dyDescent="0.2">
      <c r="D102">
        <v>12</v>
      </c>
      <c r="E102">
        <v>0.4</v>
      </c>
      <c r="F102">
        <v>6558.4</v>
      </c>
      <c r="G102">
        <v>517</v>
      </c>
      <c r="H102">
        <v>5124.3</v>
      </c>
      <c r="I102">
        <v>7553</v>
      </c>
      <c r="J102">
        <v>6.4</v>
      </c>
      <c r="O102">
        <v>21</v>
      </c>
      <c r="P102">
        <v>0.5</v>
      </c>
      <c r="Q102">
        <v>6659.4</v>
      </c>
      <c r="R102">
        <v>1851</v>
      </c>
      <c r="S102">
        <v>4009.8</v>
      </c>
      <c r="T102">
        <v>10024.799999999999</v>
      </c>
      <c r="U102">
        <v>7.2</v>
      </c>
    </row>
    <row r="103" spans="2:21" x14ac:dyDescent="0.2">
      <c r="D103">
        <v>13</v>
      </c>
      <c r="E103">
        <v>0.6</v>
      </c>
      <c r="F103">
        <v>7979.6</v>
      </c>
      <c r="G103">
        <v>955.6</v>
      </c>
      <c r="H103">
        <v>6413.1</v>
      </c>
      <c r="I103">
        <v>10429.1</v>
      </c>
      <c r="J103">
        <v>8.8000000000000007</v>
      </c>
      <c r="O103">
        <v>22</v>
      </c>
      <c r="P103">
        <v>0.5</v>
      </c>
      <c r="Q103">
        <v>3443</v>
      </c>
      <c r="R103">
        <v>410</v>
      </c>
      <c r="S103">
        <v>2940.1</v>
      </c>
      <c r="T103">
        <v>4781.7</v>
      </c>
      <c r="U103">
        <v>7.2</v>
      </c>
    </row>
    <row r="104" spans="2:21" x14ac:dyDescent="0.2">
      <c r="D104">
        <v>14</v>
      </c>
      <c r="E104">
        <v>0.6</v>
      </c>
      <c r="F104">
        <v>6607.3</v>
      </c>
      <c r="G104">
        <v>775.5</v>
      </c>
      <c r="H104">
        <v>4976.6000000000004</v>
      </c>
      <c r="I104">
        <v>9309.5</v>
      </c>
      <c r="J104">
        <v>8.8000000000000007</v>
      </c>
      <c r="O104">
        <v>23</v>
      </c>
      <c r="P104">
        <v>0.1</v>
      </c>
      <c r="Q104">
        <v>7960.4</v>
      </c>
      <c r="R104">
        <v>572.1</v>
      </c>
      <c r="S104">
        <v>7173.5</v>
      </c>
      <c r="T104">
        <v>9162.2000000000007</v>
      </c>
      <c r="U104">
        <v>1.5</v>
      </c>
    </row>
    <row r="105" spans="2:21" x14ac:dyDescent="0.2">
      <c r="D105">
        <v>15</v>
      </c>
      <c r="E105">
        <v>0.1</v>
      </c>
      <c r="F105">
        <v>9358.4</v>
      </c>
      <c r="G105">
        <v>1451.7</v>
      </c>
      <c r="H105">
        <v>6461.5</v>
      </c>
      <c r="I105">
        <v>11136</v>
      </c>
      <c r="J105">
        <v>1.7</v>
      </c>
      <c r="O105">
        <v>24</v>
      </c>
      <c r="P105">
        <v>0.1</v>
      </c>
      <c r="Q105">
        <v>3936</v>
      </c>
      <c r="R105">
        <v>415.4</v>
      </c>
      <c r="S105">
        <v>3517.8</v>
      </c>
      <c r="T105">
        <v>4790.8</v>
      </c>
      <c r="U105">
        <v>1.5</v>
      </c>
    </row>
    <row r="106" spans="2:21" x14ac:dyDescent="0.2">
      <c r="D106">
        <v>16</v>
      </c>
      <c r="E106">
        <v>0.1</v>
      </c>
      <c r="F106">
        <v>7312.7</v>
      </c>
      <c r="G106">
        <v>370.7</v>
      </c>
      <c r="H106">
        <v>6544</v>
      </c>
      <c r="I106">
        <v>8076</v>
      </c>
      <c r="J106">
        <v>1.7</v>
      </c>
      <c r="O106">
        <v>25</v>
      </c>
      <c r="P106">
        <v>0.4</v>
      </c>
      <c r="Q106">
        <v>5769.2</v>
      </c>
      <c r="R106">
        <v>1654.2</v>
      </c>
      <c r="S106">
        <v>3545.4</v>
      </c>
      <c r="T106">
        <v>9905.1</v>
      </c>
      <c r="U106">
        <v>6.2</v>
      </c>
    </row>
    <row r="107" spans="2:21" x14ac:dyDescent="0.2">
      <c r="B107" t="s">
        <v>17</v>
      </c>
      <c r="O107">
        <v>26</v>
      </c>
      <c r="P107">
        <v>0.4</v>
      </c>
      <c r="Q107">
        <v>3476</v>
      </c>
      <c r="R107">
        <v>211</v>
      </c>
      <c r="S107">
        <v>3193.7</v>
      </c>
      <c r="T107">
        <v>4250.1000000000004</v>
      </c>
      <c r="U107">
        <v>6.2</v>
      </c>
    </row>
    <row r="108" spans="2:21" x14ac:dyDescent="0.2">
      <c r="D108">
        <v>1</v>
      </c>
      <c r="E108">
        <v>0.3</v>
      </c>
      <c r="F108">
        <v>3622.6</v>
      </c>
      <c r="G108">
        <v>96.2</v>
      </c>
      <c r="H108">
        <v>3432.4</v>
      </c>
      <c r="I108">
        <v>3844.8</v>
      </c>
      <c r="J108">
        <v>5.2</v>
      </c>
      <c r="M108" t="s">
        <v>28</v>
      </c>
    </row>
    <row r="109" spans="2:21" x14ac:dyDescent="0.2">
      <c r="D109">
        <v>2</v>
      </c>
      <c r="E109">
        <v>0.3</v>
      </c>
      <c r="F109">
        <v>4122.3999999999996</v>
      </c>
      <c r="G109">
        <v>280.7</v>
      </c>
      <c r="H109">
        <v>3682.9</v>
      </c>
      <c r="I109">
        <v>4752.3999999999996</v>
      </c>
      <c r="J109">
        <v>5.2</v>
      </c>
      <c r="O109">
        <v>1</v>
      </c>
      <c r="P109">
        <v>0.2</v>
      </c>
      <c r="Q109">
        <v>2860.5</v>
      </c>
      <c r="R109">
        <v>184.6</v>
      </c>
      <c r="S109">
        <v>2573.6999999999998</v>
      </c>
      <c r="T109">
        <v>3319.2</v>
      </c>
      <c r="U109">
        <v>3.7</v>
      </c>
    </row>
    <row r="110" spans="2:21" x14ac:dyDescent="0.2">
      <c r="D110">
        <v>3</v>
      </c>
      <c r="E110">
        <v>0.7</v>
      </c>
      <c r="F110">
        <v>6216.2</v>
      </c>
      <c r="G110">
        <v>622.70000000000005</v>
      </c>
      <c r="H110">
        <v>5128.3</v>
      </c>
      <c r="I110">
        <v>8250.6</v>
      </c>
      <c r="J110">
        <v>10.4</v>
      </c>
      <c r="O110">
        <v>2</v>
      </c>
      <c r="P110">
        <v>0.2</v>
      </c>
      <c r="Q110">
        <v>4002</v>
      </c>
      <c r="R110">
        <v>200.2</v>
      </c>
      <c r="S110">
        <v>3705.3</v>
      </c>
      <c r="T110">
        <v>4550.3</v>
      </c>
      <c r="U110">
        <v>3.7</v>
      </c>
    </row>
    <row r="111" spans="2:21" x14ac:dyDescent="0.2">
      <c r="D111">
        <v>4</v>
      </c>
      <c r="E111">
        <v>0.7</v>
      </c>
      <c r="F111">
        <v>5601.9</v>
      </c>
      <c r="G111">
        <v>799.9</v>
      </c>
      <c r="H111">
        <v>3859.1</v>
      </c>
      <c r="I111">
        <v>6903.9</v>
      </c>
      <c r="J111">
        <v>10.4</v>
      </c>
      <c r="O111">
        <v>3</v>
      </c>
      <c r="P111">
        <v>0.1</v>
      </c>
      <c r="Q111">
        <v>4858.3</v>
      </c>
      <c r="R111">
        <v>587.79999999999995</v>
      </c>
      <c r="S111">
        <v>3962</v>
      </c>
      <c r="T111">
        <v>6071.7</v>
      </c>
      <c r="U111">
        <v>1.5</v>
      </c>
    </row>
    <row r="112" spans="2:21" x14ac:dyDescent="0.2">
      <c r="D112">
        <v>5</v>
      </c>
      <c r="E112">
        <v>0.6</v>
      </c>
      <c r="F112">
        <v>6066.5</v>
      </c>
      <c r="G112">
        <v>677</v>
      </c>
      <c r="H112">
        <v>4944</v>
      </c>
      <c r="I112">
        <v>7995.3</v>
      </c>
      <c r="J112">
        <v>9.5</v>
      </c>
      <c r="O112">
        <v>4</v>
      </c>
      <c r="P112">
        <v>0.1</v>
      </c>
      <c r="Q112">
        <v>3708.9</v>
      </c>
      <c r="R112">
        <v>105.1</v>
      </c>
      <c r="S112">
        <v>3539.4</v>
      </c>
      <c r="T112">
        <v>3908</v>
      </c>
      <c r="U112">
        <v>1.5</v>
      </c>
    </row>
    <row r="113" spans="2:21" x14ac:dyDescent="0.2">
      <c r="D113">
        <v>6</v>
      </c>
      <c r="E113">
        <v>0.6</v>
      </c>
      <c r="F113">
        <v>5746.2</v>
      </c>
      <c r="G113">
        <v>852.2</v>
      </c>
      <c r="H113">
        <v>4239.3999999999996</v>
      </c>
      <c r="I113">
        <v>7453.2</v>
      </c>
      <c r="J113">
        <v>9.5</v>
      </c>
      <c r="O113">
        <v>5</v>
      </c>
      <c r="P113">
        <v>0.4</v>
      </c>
      <c r="Q113">
        <v>5436.9</v>
      </c>
      <c r="R113">
        <v>525.29999999999995</v>
      </c>
      <c r="S113">
        <v>4240.3</v>
      </c>
      <c r="T113">
        <v>6430.5</v>
      </c>
      <c r="U113">
        <v>5.6</v>
      </c>
    </row>
    <row r="114" spans="2:21" x14ac:dyDescent="0.2">
      <c r="D114">
        <v>7</v>
      </c>
      <c r="E114">
        <v>0.4</v>
      </c>
      <c r="F114">
        <v>6104.6</v>
      </c>
      <c r="G114">
        <v>627.70000000000005</v>
      </c>
      <c r="H114">
        <v>4996.3999999999996</v>
      </c>
      <c r="I114">
        <v>7295.7</v>
      </c>
      <c r="J114">
        <v>5.7</v>
      </c>
      <c r="O114">
        <v>6</v>
      </c>
      <c r="P114">
        <v>0.4</v>
      </c>
      <c r="Q114">
        <v>4666.8999999999996</v>
      </c>
      <c r="R114">
        <v>497.9</v>
      </c>
      <c r="S114">
        <v>3928.3</v>
      </c>
      <c r="T114">
        <v>6090.3</v>
      </c>
      <c r="U114">
        <v>5.6</v>
      </c>
    </row>
    <row r="115" spans="2:21" x14ac:dyDescent="0.2">
      <c r="D115">
        <v>8</v>
      </c>
      <c r="E115">
        <v>0.4</v>
      </c>
      <c r="F115">
        <v>5760.8</v>
      </c>
      <c r="G115">
        <v>409.1</v>
      </c>
      <c r="H115">
        <v>4580.8</v>
      </c>
      <c r="I115">
        <v>6399.1</v>
      </c>
      <c r="J115">
        <v>5.7</v>
      </c>
      <c r="O115">
        <v>7</v>
      </c>
      <c r="P115">
        <v>0.7</v>
      </c>
      <c r="Q115">
        <v>6155.6</v>
      </c>
      <c r="R115">
        <v>623.9</v>
      </c>
      <c r="S115">
        <v>4583.6000000000004</v>
      </c>
      <c r="T115">
        <v>7623.1</v>
      </c>
      <c r="U115">
        <v>10.6</v>
      </c>
    </row>
    <row r="116" spans="2:21" x14ac:dyDescent="0.2">
      <c r="B116" t="s">
        <v>18</v>
      </c>
      <c r="O116">
        <v>8</v>
      </c>
      <c r="P116">
        <v>0.7</v>
      </c>
      <c r="Q116">
        <v>4752</v>
      </c>
      <c r="R116">
        <v>408.1</v>
      </c>
      <c r="S116">
        <v>3727.5</v>
      </c>
      <c r="T116">
        <v>5530.5</v>
      </c>
      <c r="U116">
        <v>10.6</v>
      </c>
    </row>
    <row r="117" spans="2:21" x14ac:dyDescent="0.2">
      <c r="D117">
        <v>1</v>
      </c>
      <c r="E117">
        <v>0.6</v>
      </c>
      <c r="F117">
        <v>1968.8</v>
      </c>
      <c r="G117">
        <v>165.2</v>
      </c>
      <c r="H117">
        <v>1672.5</v>
      </c>
      <c r="I117">
        <v>2399.9</v>
      </c>
      <c r="J117">
        <v>9.4</v>
      </c>
      <c r="O117">
        <v>9</v>
      </c>
      <c r="P117">
        <v>0.7</v>
      </c>
      <c r="Q117">
        <v>5255.1</v>
      </c>
      <c r="R117">
        <v>621.70000000000005</v>
      </c>
      <c r="S117">
        <v>3894.3</v>
      </c>
      <c r="T117">
        <v>6988</v>
      </c>
      <c r="U117">
        <v>10.1</v>
      </c>
    </row>
    <row r="118" spans="2:21" x14ac:dyDescent="0.2">
      <c r="D118">
        <v>2</v>
      </c>
      <c r="E118">
        <v>0.6</v>
      </c>
      <c r="F118">
        <v>2890.5</v>
      </c>
      <c r="G118">
        <v>133.6</v>
      </c>
      <c r="H118">
        <v>2572.6999999999998</v>
      </c>
      <c r="I118">
        <v>3309.1</v>
      </c>
      <c r="J118">
        <v>9.4</v>
      </c>
      <c r="O118">
        <v>10</v>
      </c>
      <c r="P118">
        <v>0.7</v>
      </c>
      <c r="Q118">
        <v>4778.8999999999996</v>
      </c>
      <c r="R118">
        <v>454.8</v>
      </c>
      <c r="S118">
        <v>3792.6</v>
      </c>
      <c r="T118">
        <v>6236.2</v>
      </c>
      <c r="U118">
        <v>10.1</v>
      </c>
    </row>
    <row r="119" spans="2:21" x14ac:dyDescent="0.2">
      <c r="D119">
        <v>3</v>
      </c>
      <c r="E119">
        <v>0.2</v>
      </c>
      <c r="F119">
        <v>2829.4</v>
      </c>
      <c r="G119">
        <v>421.6</v>
      </c>
      <c r="H119">
        <v>2397.4</v>
      </c>
      <c r="I119">
        <v>3724.1</v>
      </c>
      <c r="J119">
        <v>2.2999999999999998</v>
      </c>
      <c r="O119">
        <v>11</v>
      </c>
      <c r="P119">
        <v>0.2</v>
      </c>
      <c r="Q119">
        <v>5116.3</v>
      </c>
      <c r="R119">
        <v>387.6</v>
      </c>
      <c r="S119">
        <v>4693.3</v>
      </c>
      <c r="T119">
        <v>6075</v>
      </c>
      <c r="U119">
        <v>2.2999999999999998</v>
      </c>
    </row>
    <row r="120" spans="2:21" x14ac:dyDescent="0.2">
      <c r="D120">
        <v>4</v>
      </c>
      <c r="E120">
        <v>0.2</v>
      </c>
      <c r="F120">
        <v>3393.8</v>
      </c>
      <c r="G120">
        <v>141.5</v>
      </c>
      <c r="H120">
        <v>3075.6</v>
      </c>
      <c r="I120">
        <v>3687.6</v>
      </c>
      <c r="J120">
        <v>2.2999999999999998</v>
      </c>
      <c r="O120">
        <v>12</v>
      </c>
      <c r="P120">
        <v>0.2</v>
      </c>
      <c r="Q120">
        <v>4943</v>
      </c>
      <c r="R120">
        <v>206.9</v>
      </c>
      <c r="S120">
        <v>4636.8999999999996</v>
      </c>
      <c r="T120">
        <v>5466.5</v>
      </c>
      <c r="U120">
        <v>2.2999999999999998</v>
      </c>
    </row>
    <row r="121" spans="2:21" x14ac:dyDescent="0.2">
      <c r="D121">
        <v>5</v>
      </c>
      <c r="E121">
        <v>0.4</v>
      </c>
      <c r="F121">
        <v>3022.4</v>
      </c>
      <c r="G121">
        <v>292.10000000000002</v>
      </c>
      <c r="H121">
        <v>2527.6</v>
      </c>
      <c r="I121">
        <v>3742</v>
      </c>
      <c r="J121">
        <v>6.3</v>
      </c>
      <c r="M121" t="s">
        <v>29</v>
      </c>
    </row>
    <row r="122" spans="2:21" x14ac:dyDescent="0.2">
      <c r="D122">
        <v>6</v>
      </c>
      <c r="E122">
        <v>0.4</v>
      </c>
      <c r="F122">
        <v>3649.3</v>
      </c>
      <c r="G122">
        <v>392.2</v>
      </c>
      <c r="H122">
        <v>2985.6</v>
      </c>
      <c r="I122">
        <v>4647.3999999999996</v>
      </c>
      <c r="J122">
        <v>6.3</v>
      </c>
      <c r="O122">
        <v>1</v>
      </c>
      <c r="P122">
        <v>0.4</v>
      </c>
      <c r="Q122">
        <v>1790.8</v>
      </c>
      <c r="R122">
        <v>82.1</v>
      </c>
      <c r="S122">
        <v>1543.4</v>
      </c>
      <c r="T122">
        <v>1964.9</v>
      </c>
      <c r="U122">
        <v>6.3</v>
      </c>
    </row>
    <row r="123" spans="2:21" x14ac:dyDescent="0.2">
      <c r="D123">
        <v>7</v>
      </c>
      <c r="E123">
        <v>0.6</v>
      </c>
      <c r="F123">
        <v>3245.9</v>
      </c>
      <c r="G123">
        <v>410.9</v>
      </c>
      <c r="H123">
        <v>2580.4</v>
      </c>
      <c r="I123">
        <v>4443.2</v>
      </c>
      <c r="J123">
        <v>9.9</v>
      </c>
      <c r="O123">
        <v>2</v>
      </c>
      <c r="P123">
        <v>0.4</v>
      </c>
      <c r="Q123">
        <v>3671.4</v>
      </c>
      <c r="R123">
        <v>376.6</v>
      </c>
      <c r="S123">
        <v>3170.7</v>
      </c>
      <c r="T123">
        <v>5089.6000000000004</v>
      </c>
      <c r="U123">
        <v>6.3</v>
      </c>
    </row>
    <row r="124" spans="2:21" x14ac:dyDescent="0.2">
      <c r="D124">
        <v>8</v>
      </c>
      <c r="E124">
        <v>0.6</v>
      </c>
      <c r="F124">
        <v>3910.8</v>
      </c>
      <c r="G124">
        <v>479.7</v>
      </c>
      <c r="H124">
        <v>2981.3</v>
      </c>
      <c r="I124">
        <v>4936.7</v>
      </c>
      <c r="J124">
        <v>9.9</v>
      </c>
      <c r="O124">
        <v>3</v>
      </c>
      <c r="P124">
        <v>0.4</v>
      </c>
      <c r="Q124">
        <v>3955.7</v>
      </c>
      <c r="R124">
        <v>426.9</v>
      </c>
      <c r="S124">
        <v>2687.5</v>
      </c>
      <c r="T124">
        <v>4964.2</v>
      </c>
      <c r="U124">
        <v>6.1</v>
      </c>
    </row>
    <row r="125" spans="2:21" x14ac:dyDescent="0.2">
      <c r="D125">
        <v>9</v>
      </c>
      <c r="E125">
        <v>0.1</v>
      </c>
      <c r="F125">
        <v>3632.2</v>
      </c>
      <c r="G125">
        <v>601</v>
      </c>
      <c r="H125">
        <v>2881.5</v>
      </c>
      <c r="I125">
        <v>4694.8999999999996</v>
      </c>
      <c r="J125">
        <v>1.5</v>
      </c>
      <c r="O125">
        <v>4</v>
      </c>
      <c r="P125">
        <v>0.4</v>
      </c>
      <c r="Q125">
        <v>3394.5</v>
      </c>
      <c r="R125">
        <v>258.8</v>
      </c>
      <c r="S125">
        <v>3016.3</v>
      </c>
      <c r="T125">
        <v>3985.2</v>
      </c>
      <c r="U125">
        <v>6.1</v>
      </c>
    </row>
    <row r="126" spans="2:21" x14ac:dyDescent="0.2">
      <c r="D126">
        <v>10</v>
      </c>
      <c r="E126">
        <v>0.1</v>
      </c>
      <c r="F126">
        <v>4691.2</v>
      </c>
      <c r="G126">
        <v>297.3</v>
      </c>
      <c r="H126">
        <v>4331.6000000000004</v>
      </c>
      <c r="I126">
        <v>5223.8999999999996</v>
      </c>
      <c r="J126">
        <v>1.5</v>
      </c>
      <c r="O126">
        <v>5</v>
      </c>
      <c r="P126">
        <v>0.2</v>
      </c>
      <c r="Q126">
        <v>4575.2</v>
      </c>
      <c r="R126">
        <v>553.1</v>
      </c>
      <c r="S126">
        <v>2924.2</v>
      </c>
      <c r="T126">
        <v>5609.1</v>
      </c>
      <c r="U126">
        <v>3.6</v>
      </c>
    </row>
    <row r="127" spans="2:21" x14ac:dyDescent="0.2">
      <c r="D127">
        <v>11</v>
      </c>
      <c r="E127">
        <v>0.2</v>
      </c>
      <c r="F127">
        <v>4409</v>
      </c>
      <c r="G127">
        <v>339.3</v>
      </c>
      <c r="H127">
        <v>3768.3</v>
      </c>
      <c r="I127">
        <v>5102</v>
      </c>
      <c r="J127">
        <v>2.7</v>
      </c>
      <c r="O127">
        <v>6</v>
      </c>
      <c r="P127">
        <v>0.2</v>
      </c>
      <c r="Q127">
        <v>3710.7</v>
      </c>
      <c r="R127">
        <v>255.6</v>
      </c>
      <c r="S127">
        <v>3254</v>
      </c>
      <c r="T127">
        <v>4258.7</v>
      </c>
      <c r="U127">
        <v>3.6</v>
      </c>
    </row>
    <row r="128" spans="2:21" x14ac:dyDescent="0.2">
      <c r="D128">
        <v>12</v>
      </c>
      <c r="E128">
        <v>0.2</v>
      </c>
      <c r="F128">
        <v>5024.8999999999996</v>
      </c>
      <c r="G128">
        <v>526.1</v>
      </c>
      <c r="H128">
        <v>4090.4</v>
      </c>
      <c r="I128">
        <v>6169.5</v>
      </c>
      <c r="J128">
        <v>2.7</v>
      </c>
      <c r="O128">
        <v>7</v>
      </c>
      <c r="P128">
        <v>0.2</v>
      </c>
      <c r="Q128">
        <v>4399.5</v>
      </c>
      <c r="R128">
        <v>307.2</v>
      </c>
      <c r="S128">
        <v>3728.4</v>
      </c>
      <c r="T128">
        <v>5259.7</v>
      </c>
      <c r="U128">
        <v>2.9</v>
      </c>
    </row>
    <row r="129" spans="2:21" x14ac:dyDescent="0.2">
      <c r="D129">
        <v>13</v>
      </c>
      <c r="E129">
        <v>0.2</v>
      </c>
      <c r="F129">
        <v>3107.8</v>
      </c>
      <c r="G129">
        <v>244.1</v>
      </c>
      <c r="H129">
        <v>2792.6</v>
      </c>
      <c r="I129">
        <v>3663.1</v>
      </c>
      <c r="J129">
        <v>2.7</v>
      </c>
      <c r="O129">
        <v>8</v>
      </c>
      <c r="P129">
        <v>0.2</v>
      </c>
      <c r="Q129">
        <v>3762.2</v>
      </c>
      <c r="R129">
        <v>111.3</v>
      </c>
      <c r="S129">
        <v>3507</v>
      </c>
      <c r="T129">
        <v>4029.1</v>
      </c>
      <c r="U129">
        <v>2.9</v>
      </c>
    </row>
    <row r="130" spans="2:21" x14ac:dyDescent="0.2">
      <c r="D130">
        <v>14</v>
      </c>
      <c r="E130">
        <v>0.2</v>
      </c>
      <c r="F130">
        <v>4440.8</v>
      </c>
      <c r="G130">
        <v>336</v>
      </c>
      <c r="H130">
        <v>3718.5</v>
      </c>
      <c r="I130">
        <v>5028.3999999999996</v>
      </c>
      <c r="J130">
        <v>2.7</v>
      </c>
      <c r="O130">
        <v>9</v>
      </c>
      <c r="P130">
        <v>0.4</v>
      </c>
      <c r="Q130">
        <v>4462.7</v>
      </c>
      <c r="R130">
        <v>537.79999999999995</v>
      </c>
      <c r="S130">
        <v>3334.6</v>
      </c>
      <c r="T130">
        <v>5358.9</v>
      </c>
      <c r="U130">
        <v>6.3</v>
      </c>
    </row>
    <row r="131" spans="2:21" x14ac:dyDescent="0.2">
      <c r="D131">
        <v>15</v>
      </c>
      <c r="E131">
        <v>0.1</v>
      </c>
      <c r="F131">
        <v>2964.3</v>
      </c>
      <c r="G131">
        <v>484.2</v>
      </c>
      <c r="H131">
        <v>2487.9</v>
      </c>
      <c r="I131">
        <v>4350.5</v>
      </c>
      <c r="J131">
        <v>1.8</v>
      </c>
      <c r="O131">
        <v>10</v>
      </c>
      <c r="P131">
        <v>0.4</v>
      </c>
      <c r="Q131">
        <v>3622.8</v>
      </c>
      <c r="R131">
        <v>294.7</v>
      </c>
      <c r="S131">
        <v>3134</v>
      </c>
      <c r="T131">
        <v>4375.3</v>
      </c>
      <c r="U131">
        <v>6.3</v>
      </c>
    </row>
    <row r="132" spans="2:21" x14ac:dyDescent="0.2">
      <c r="D132">
        <v>16</v>
      </c>
      <c r="E132">
        <v>0.1</v>
      </c>
      <c r="F132">
        <v>4205.6000000000004</v>
      </c>
      <c r="G132">
        <v>398.3</v>
      </c>
      <c r="H132">
        <v>3612.5</v>
      </c>
      <c r="I132">
        <v>5087</v>
      </c>
      <c r="J132">
        <v>1.8</v>
      </c>
      <c r="O132">
        <v>11</v>
      </c>
      <c r="P132">
        <v>0.4</v>
      </c>
      <c r="Q132">
        <v>5274.4</v>
      </c>
      <c r="R132">
        <v>1007.9</v>
      </c>
      <c r="S132">
        <v>2919.5</v>
      </c>
      <c r="T132">
        <v>6485.8</v>
      </c>
      <c r="U132">
        <v>5.3</v>
      </c>
    </row>
    <row r="133" spans="2:21" x14ac:dyDescent="0.2">
      <c r="D133">
        <v>17</v>
      </c>
      <c r="E133">
        <v>0.1</v>
      </c>
      <c r="F133">
        <v>3532.1</v>
      </c>
      <c r="G133">
        <v>758.6</v>
      </c>
      <c r="H133">
        <v>2443.1999999999998</v>
      </c>
      <c r="I133">
        <v>5033.7</v>
      </c>
      <c r="J133">
        <v>1.9</v>
      </c>
      <c r="O133">
        <v>12</v>
      </c>
      <c r="P133">
        <v>0.4</v>
      </c>
      <c r="Q133">
        <v>3751.5</v>
      </c>
      <c r="R133">
        <v>395.8</v>
      </c>
      <c r="S133">
        <v>3190.3</v>
      </c>
      <c r="T133">
        <v>5022.3</v>
      </c>
      <c r="U133">
        <v>5.3</v>
      </c>
    </row>
    <row r="134" spans="2:21" x14ac:dyDescent="0.2">
      <c r="D134">
        <v>18</v>
      </c>
      <c r="E134">
        <v>0.1</v>
      </c>
      <c r="F134">
        <v>3800.9</v>
      </c>
      <c r="G134">
        <v>156.80000000000001</v>
      </c>
      <c r="H134">
        <v>3549</v>
      </c>
      <c r="I134">
        <v>4128.5</v>
      </c>
      <c r="J134">
        <v>1.9</v>
      </c>
      <c r="O134">
        <v>13</v>
      </c>
      <c r="P134">
        <v>0.4</v>
      </c>
      <c r="Q134">
        <v>4919.1000000000004</v>
      </c>
      <c r="R134">
        <v>620.5</v>
      </c>
      <c r="S134">
        <v>3618.5</v>
      </c>
      <c r="T134">
        <v>6069.8</v>
      </c>
      <c r="U134">
        <v>5.6</v>
      </c>
    </row>
    <row r="135" spans="2:21" x14ac:dyDescent="0.2">
      <c r="D135">
        <v>19</v>
      </c>
      <c r="E135">
        <v>0.1</v>
      </c>
      <c r="F135">
        <v>2908.6</v>
      </c>
      <c r="G135">
        <v>278.8</v>
      </c>
      <c r="H135">
        <v>2284.1</v>
      </c>
      <c r="I135">
        <v>3412.9</v>
      </c>
      <c r="J135">
        <v>1.5</v>
      </c>
      <c r="O135">
        <v>14</v>
      </c>
      <c r="P135">
        <v>0.4</v>
      </c>
      <c r="Q135">
        <v>3593.4</v>
      </c>
      <c r="R135">
        <v>250.7</v>
      </c>
      <c r="S135">
        <v>3219.1</v>
      </c>
      <c r="T135">
        <v>4186</v>
      </c>
      <c r="U135">
        <v>5.6</v>
      </c>
    </row>
    <row r="136" spans="2:21" x14ac:dyDescent="0.2">
      <c r="D136">
        <v>20</v>
      </c>
      <c r="E136">
        <v>0.1</v>
      </c>
      <c r="F136">
        <v>3267.2</v>
      </c>
      <c r="G136">
        <v>69.3</v>
      </c>
      <c r="H136">
        <v>3129.8</v>
      </c>
      <c r="I136">
        <v>3379.2</v>
      </c>
      <c r="J136">
        <v>1.5</v>
      </c>
      <c r="O136">
        <v>15</v>
      </c>
      <c r="P136">
        <v>0.2</v>
      </c>
      <c r="Q136">
        <v>6184.9</v>
      </c>
      <c r="R136">
        <v>552.29999999999995</v>
      </c>
      <c r="S136">
        <v>5133.7</v>
      </c>
      <c r="T136">
        <v>7004</v>
      </c>
      <c r="U136">
        <v>3.7</v>
      </c>
    </row>
    <row r="137" spans="2:21" x14ac:dyDescent="0.2">
      <c r="B137" t="s">
        <v>19</v>
      </c>
      <c r="O137">
        <v>16</v>
      </c>
      <c r="P137">
        <v>0.2</v>
      </c>
      <c r="Q137">
        <v>3950.4</v>
      </c>
      <c r="R137">
        <v>387.4</v>
      </c>
      <c r="S137">
        <v>3582.2</v>
      </c>
      <c r="T137">
        <v>5434.8</v>
      </c>
      <c r="U137">
        <v>3.7</v>
      </c>
    </row>
    <row r="138" spans="2:21" x14ac:dyDescent="0.2">
      <c r="D138">
        <v>1</v>
      </c>
      <c r="E138">
        <v>0.3</v>
      </c>
      <c r="F138">
        <v>3262.1</v>
      </c>
      <c r="G138">
        <v>166.5</v>
      </c>
      <c r="H138">
        <v>3008.7</v>
      </c>
      <c r="I138">
        <v>3909.8</v>
      </c>
      <c r="J138">
        <v>5.3</v>
      </c>
      <c r="O138">
        <v>17</v>
      </c>
      <c r="P138">
        <v>0.3</v>
      </c>
      <c r="Q138">
        <v>6101.6</v>
      </c>
      <c r="R138">
        <v>1012.7</v>
      </c>
      <c r="S138">
        <v>3971</v>
      </c>
      <c r="T138">
        <v>8175.5</v>
      </c>
      <c r="U138">
        <v>4.5999999999999996</v>
      </c>
    </row>
    <row r="139" spans="2:21" x14ac:dyDescent="0.2">
      <c r="D139">
        <v>2</v>
      </c>
      <c r="E139">
        <v>0.3</v>
      </c>
      <c r="F139">
        <v>3743.5</v>
      </c>
      <c r="G139">
        <v>171.7</v>
      </c>
      <c r="H139">
        <v>3459.4</v>
      </c>
      <c r="I139">
        <v>4350.8999999999996</v>
      </c>
      <c r="J139">
        <v>5.3</v>
      </c>
      <c r="O139">
        <v>18</v>
      </c>
      <c r="P139">
        <v>0.3</v>
      </c>
      <c r="Q139">
        <v>3827.4</v>
      </c>
      <c r="R139">
        <v>319.2</v>
      </c>
      <c r="S139">
        <v>3214</v>
      </c>
      <c r="T139">
        <v>4519.8999999999996</v>
      </c>
      <c r="U139">
        <v>4.5999999999999996</v>
      </c>
    </row>
    <row r="140" spans="2:21" x14ac:dyDescent="0.2">
      <c r="D140">
        <v>3</v>
      </c>
      <c r="E140">
        <v>0.1</v>
      </c>
      <c r="F140">
        <v>7136.5</v>
      </c>
      <c r="G140">
        <v>747.1</v>
      </c>
      <c r="H140">
        <v>5095.2</v>
      </c>
      <c r="I140">
        <v>8163.3</v>
      </c>
      <c r="J140">
        <v>2</v>
      </c>
      <c r="O140">
        <v>19</v>
      </c>
      <c r="P140">
        <v>0.1</v>
      </c>
      <c r="Q140">
        <v>6439.9</v>
      </c>
      <c r="R140">
        <v>974.6</v>
      </c>
      <c r="S140">
        <v>4795.5</v>
      </c>
      <c r="T140">
        <v>8120.8</v>
      </c>
      <c r="U140">
        <v>2.1</v>
      </c>
    </row>
    <row r="141" spans="2:21" x14ac:dyDescent="0.2">
      <c r="D141">
        <v>4</v>
      </c>
      <c r="E141">
        <v>0.1</v>
      </c>
      <c r="F141">
        <v>4602.5</v>
      </c>
      <c r="G141">
        <v>265.39999999999998</v>
      </c>
      <c r="H141">
        <v>4255.7</v>
      </c>
      <c r="I141">
        <v>5082.5</v>
      </c>
      <c r="J141">
        <v>2</v>
      </c>
      <c r="O141">
        <v>20</v>
      </c>
      <c r="P141">
        <v>0.1</v>
      </c>
      <c r="Q141">
        <v>3672.4</v>
      </c>
      <c r="R141">
        <v>143.19999999999999</v>
      </c>
      <c r="S141">
        <v>3358.2</v>
      </c>
      <c r="T141">
        <v>3905.7</v>
      </c>
      <c r="U141">
        <v>2.1</v>
      </c>
    </row>
    <row r="142" spans="2:21" x14ac:dyDescent="0.2">
      <c r="D142">
        <v>5</v>
      </c>
      <c r="E142">
        <v>0.1</v>
      </c>
      <c r="F142">
        <v>6273.3</v>
      </c>
      <c r="G142">
        <v>610.9</v>
      </c>
      <c r="H142">
        <v>5155.5</v>
      </c>
      <c r="I142">
        <v>7738</v>
      </c>
      <c r="J142">
        <v>2</v>
      </c>
      <c r="O142">
        <v>21</v>
      </c>
      <c r="P142">
        <v>0.2</v>
      </c>
      <c r="Q142">
        <v>3322</v>
      </c>
      <c r="R142">
        <v>300</v>
      </c>
      <c r="S142">
        <v>2753.1</v>
      </c>
      <c r="T142">
        <v>3866.6</v>
      </c>
      <c r="U142">
        <v>3.7</v>
      </c>
    </row>
    <row r="143" spans="2:21" x14ac:dyDescent="0.2">
      <c r="D143">
        <v>6</v>
      </c>
      <c r="E143">
        <v>0.1</v>
      </c>
      <c r="F143">
        <v>5435</v>
      </c>
      <c r="G143">
        <v>293.7</v>
      </c>
      <c r="H143">
        <v>5148.2</v>
      </c>
      <c r="I143">
        <v>6281.6</v>
      </c>
      <c r="J143">
        <v>2</v>
      </c>
      <c r="O143">
        <v>22</v>
      </c>
      <c r="P143">
        <v>0.2</v>
      </c>
      <c r="Q143">
        <v>3699.2</v>
      </c>
      <c r="R143">
        <v>408.4</v>
      </c>
      <c r="S143">
        <v>3185.8</v>
      </c>
      <c r="T143">
        <v>4629.3999999999996</v>
      </c>
      <c r="U143">
        <v>3.7</v>
      </c>
    </row>
    <row r="144" spans="2:21" x14ac:dyDescent="0.2">
      <c r="D144">
        <v>7</v>
      </c>
      <c r="E144">
        <v>0.1</v>
      </c>
      <c r="F144">
        <v>6844.1</v>
      </c>
      <c r="G144">
        <v>1408.3</v>
      </c>
      <c r="H144">
        <v>5558</v>
      </c>
      <c r="I144">
        <v>9743</v>
      </c>
      <c r="J144">
        <v>1.2</v>
      </c>
      <c r="M144" t="s">
        <v>30</v>
      </c>
    </row>
    <row r="145" spans="2:21" x14ac:dyDescent="0.2">
      <c r="D145">
        <v>8</v>
      </c>
      <c r="E145">
        <v>0.1</v>
      </c>
      <c r="F145">
        <v>6250</v>
      </c>
      <c r="G145">
        <v>1581.4</v>
      </c>
      <c r="H145">
        <v>4571</v>
      </c>
      <c r="I145">
        <v>9233.7000000000007</v>
      </c>
      <c r="J145">
        <v>1.2</v>
      </c>
      <c r="O145">
        <v>1</v>
      </c>
      <c r="P145">
        <v>0.6</v>
      </c>
      <c r="Q145">
        <v>4511.7</v>
      </c>
      <c r="R145">
        <v>179.4</v>
      </c>
      <c r="S145">
        <v>4148.3</v>
      </c>
      <c r="T145">
        <v>4977.6000000000004</v>
      </c>
      <c r="U145">
        <v>9.6</v>
      </c>
    </row>
    <row r="146" spans="2:21" x14ac:dyDescent="0.2">
      <c r="D146">
        <v>9</v>
      </c>
      <c r="E146">
        <v>0.1</v>
      </c>
      <c r="F146">
        <v>5785.4</v>
      </c>
      <c r="G146">
        <v>1098</v>
      </c>
      <c r="H146">
        <v>4567.8999999999996</v>
      </c>
      <c r="I146">
        <v>8705.7000000000007</v>
      </c>
      <c r="J146">
        <v>2.2000000000000002</v>
      </c>
      <c r="O146">
        <v>2</v>
      </c>
      <c r="P146">
        <v>0.6</v>
      </c>
      <c r="Q146">
        <v>5763.1</v>
      </c>
      <c r="R146">
        <v>797.1</v>
      </c>
      <c r="S146">
        <v>4691.8</v>
      </c>
      <c r="T146">
        <v>9185.6</v>
      </c>
      <c r="U146">
        <v>9.6</v>
      </c>
    </row>
    <row r="147" spans="2:21" x14ac:dyDescent="0.2">
      <c r="D147">
        <v>10</v>
      </c>
      <c r="E147">
        <v>0.1</v>
      </c>
      <c r="F147">
        <v>5209.3999999999996</v>
      </c>
      <c r="G147">
        <v>384.8</v>
      </c>
      <c r="H147">
        <v>4401.7</v>
      </c>
      <c r="I147">
        <v>6017</v>
      </c>
      <c r="J147">
        <v>2.2000000000000002</v>
      </c>
      <c r="O147">
        <v>3</v>
      </c>
      <c r="P147">
        <v>0.3</v>
      </c>
      <c r="Q147">
        <v>8215.6</v>
      </c>
      <c r="R147">
        <v>753.1</v>
      </c>
      <c r="S147">
        <v>6552.5</v>
      </c>
      <c r="T147">
        <v>9783.4</v>
      </c>
      <c r="U147">
        <v>5.0999999999999996</v>
      </c>
    </row>
    <row r="148" spans="2:21" x14ac:dyDescent="0.2">
      <c r="D148">
        <v>11</v>
      </c>
      <c r="E148">
        <v>0.3</v>
      </c>
      <c r="F148">
        <v>5537.4</v>
      </c>
      <c r="G148">
        <v>683.4</v>
      </c>
      <c r="H148">
        <v>4468.2</v>
      </c>
      <c r="I148">
        <v>6903.2</v>
      </c>
      <c r="J148">
        <v>3.9</v>
      </c>
      <c r="O148">
        <v>4</v>
      </c>
      <c r="P148">
        <v>0.3</v>
      </c>
      <c r="Q148">
        <v>6286</v>
      </c>
      <c r="R148">
        <v>236.2</v>
      </c>
      <c r="S148">
        <v>5810.6</v>
      </c>
      <c r="T148">
        <v>6757.9</v>
      </c>
      <c r="U148">
        <v>5.0999999999999996</v>
      </c>
    </row>
    <row r="149" spans="2:21" x14ac:dyDescent="0.2">
      <c r="D149">
        <v>12</v>
      </c>
      <c r="E149">
        <v>0.3</v>
      </c>
      <c r="F149">
        <v>5667.1</v>
      </c>
      <c r="G149">
        <v>358.3</v>
      </c>
      <c r="H149">
        <v>4598</v>
      </c>
      <c r="I149">
        <v>6280.2</v>
      </c>
      <c r="J149">
        <v>3.9</v>
      </c>
      <c r="O149">
        <v>5</v>
      </c>
      <c r="P149">
        <v>0.5</v>
      </c>
      <c r="Q149">
        <v>8451.9</v>
      </c>
      <c r="R149">
        <v>691.7</v>
      </c>
      <c r="S149">
        <v>6357.2</v>
      </c>
      <c r="T149">
        <v>10322.5</v>
      </c>
      <c r="U149">
        <v>7.5</v>
      </c>
    </row>
    <row r="150" spans="2:21" x14ac:dyDescent="0.2">
      <c r="D150">
        <v>13</v>
      </c>
      <c r="E150">
        <v>0.1</v>
      </c>
      <c r="F150">
        <v>5701.8</v>
      </c>
      <c r="G150">
        <v>782.1</v>
      </c>
      <c r="H150">
        <v>4411.6000000000004</v>
      </c>
      <c r="I150">
        <v>6698.2</v>
      </c>
      <c r="J150">
        <v>1.1000000000000001</v>
      </c>
      <c r="O150">
        <v>6</v>
      </c>
      <c r="P150">
        <v>0.5</v>
      </c>
      <c r="Q150">
        <v>6356.1</v>
      </c>
      <c r="R150">
        <v>553.9</v>
      </c>
      <c r="S150">
        <v>4775</v>
      </c>
      <c r="T150">
        <v>7212.3</v>
      </c>
      <c r="U150">
        <v>7.5</v>
      </c>
    </row>
    <row r="151" spans="2:21" x14ac:dyDescent="0.2">
      <c r="D151">
        <v>14</v>
      </c>
      <c r="E151">
        <v>0.1</v>
      </c>
      <c r="F151">
        <v>5764.4</v>
      </c>
      <c r="G151">
        <v>448.8</v>
      </c>
      <c r="H151">
        <v>4955.3999999999996</v>
      </c>
      <c r="I151">
        <v>6336.5</v>
      </c>
      <c r="J151">
        <v>1.1000000000000001</v>
      </c>
      <c r="O151">
        <v>7</v>
      </c>
      <c r="P151">
        <v>0.2</v>
      </c>
      <c r="Q151">
        <v>8408.7000000000007</v>
      </c>
      <c r="R151">
        <v>714.2</v>
      </c>
      <c r="S151">
        <v>7157.3</v>
      </c>
      <c r="T151">
        <v>10398</v>
      </c>
      <c r="U151">
        <v>3.7</v>
      </c>
    </row>
    <row r="152" spans="2:21" x14ac:dyDescent="0.2">
      <c r="D152">
        <v>15</v>
      </c>
      <c r="E152">
        <v>0.1</v>
      </c>
      <c r="F152">
        <v>5928.1</v>
      </c>
      <c r="G152">
        <v>993.6</v>
      </c>
      <c r="H152">
        <v>4267</v>
      </c>
      <c r="I152">
        <v>7230.2</v>
      </c>
      <c r="J152">
        <v>1</v>
      </c>
      <c r="O152">
        <v>8</v>
      </c>
      <c r="P152">
        <v>0.2</v>
      </c>
      <c r="Q152">
        <v>6349.3</v>
      </c>
      <c r="R152">
        <v>434</v>
      </c>
      <c r="S152">
        <v>5825.5</v>
      </c>
      <c r="T152">
        <v>7606.1</v>
      </c>
      <c r="U152">
        <v>3.7</v>
      </c>
    </row>
    <row r="153" spans="2:21" x14ac:dyDescent="0.2">
      <c r="D153">
        <v>16</v>
      </c>
      <c r="E153">
        <v>0.1</v>
      </c>
      <c r="F153">
        <v>5699.2</v>
      </c>
      <c r="G153">
        <v>431.2</v>
      </c>
      <c r="H153">
        <v>5003</v>
      </c>
      <c r="I153">
        <v>6486.8</v>
      </c>
      <c r="J153">
        <v>1</v>
      </c>
      <c r="O153">
        <v>9</v>
      </c>
      <c r="P153">
        <v>0.4</v>
      </c>
      <c r="Q153">
        <v>9032.2999999999993</v>
      </c>
      <c r="R153">
        <v>1573.3</v>
      </c>
      <c r="S153">
        <v>6439</v>
      </c>
      <c r="T153">
        <v>12069.5</v>
      </c>
      <c r="U153">
        <v>6.3</v>
      </c>
    </row>
    <row r="154" spans="2:21" x14ac:dyDescent="0.2">
      <c r="D154">
        <v>17</v>
      </c>
      <c r="E154">
        <v>0.3</v>
      </c>
      <c r="F154">
        <v>4723</v>
      </c>
      <c r="G154">
        <v>463.2</v>
      </c>
      <c r="H154">
        <v>3919.5</v>
      </c>
      <c r="I154">
        <v>5912</v>
      </c>
      <c r="J154">
        <v>3.9</v>
      </c>
      <c r="O154">
        <v>10</v>
      </c>
      <c r="P154">
        <v>0.4</v>
      </c>
      <c r="Q154">
        <v>6068.3</v>
      </c>
      <c r="R154">
        <v>690.6</v>
      </c>
      <c r="S154">
        <v>4893</v>
      </c>
      <c r="T154">
        <v>7858</v>
      </c>
      <c r="U154">
        <v>6.3</v>
      </c>
    </row>
    <row r="155" spans="2:21" x14ac:dyDescent="0.2">
      <c r="D155">
        <v>18</v>
      </c>
      <c r="E155">
        <v>0.3</v>
      </c>
      <c r="F155">
        <v>6016.3</v>
      </c>
      <c r="G155">
        <v>493</v>
      </c>
      <c r="H155">
        <v>4880</v>
      </c>
      <c r="I155">
        <v>6981</v>
      </c>
      <c r="J155">
        <v>3.9</v>
      </c>
      <c r="O155">
        <v>11</v>
      </c>
      <c r="P155">
        <v>0.2</v>
      </c>
      <c r="Q155">
        <v>11128.3</v>
      </c>
      <c r="R155">
        <v>1410.9</v>
      </c>
      <c r="S155">
        <v>8107</v>
      </c>
      <c r="T155">
        <v>13166</v>
      </c>
      <c r="U155">
        <v>3.3</v>
      </c>
    </row>
    <row r="156" spans="2:21" x14ac:dyDescent="0.2">
      <c r="D156">
        <v>19</v>
      </c>
      <c r="E156">
        <v>0.2</v>
      </c>
      <c r="F156">
        <v>7589</v>
      </c>
      <c r="G156">
        <v>708.3</v>
      </c>
      <c r="H156">
        <v>6129.5</v>
      </c>
      <c r="I156">
        <v>8643.7999999999993</v>
      </c>
      <c r="J156">
        <v>2.6</v>
      </c>
      <c r="O156">
        <v>12</v>
      </c>
      <c r="P156">
        <v>0.2</v>
      </c>
      <c r="Q156">
        <v>6338.9</v>
      </c>
      <c r="R156">
        <v>749.4</v>
      </c>
      <c r="S156">
        <v>5318</v>
      </c>
      <c r="T156">
        <v>8168</v>
      </c>
      <c r="U156">
        <v>3.3</v>
      </c>
    </row>
    <row r="157" spans="2:21" x14ac:dyDescent="0.2">
      <c r="D157">
        <v>20</v>
      </c>
      <c r="E157">
        <v>0.2</v>
      </c>
      <c r="F157">
        <v>5041.8999999999996</v>
      </c>
      <c r="G157">
        <v>194</v>
      </c>
      <c r="H157">
        <v>4639</v>
      </c>
      <c r="I157">
        <v>5443.5</v>
      </c>
      <c r="J157">
        <v>2.6</v>
      </c>
      <c r="O157">
        <v>13</v>
      </c>
      <c r="P157">
        <v>0.4</v>
      </c>
      <c r="Q157">
        <v>10319.1</v>
      </c>
      <c r="R157">
        <v>1752.3</v>
      </c>
      <c r="S157">
        <v>7727.7</v>
      </c>
      <c r="T157">
        <v>14849.3</v>
      </c>
      <c r="U157">
        <v>5.5</v>
      </c>
    </row>
    <row r="158" spans="2:21" x14ac:dyDescent="0.2">
      <c r="D158">
        <v>21</v>
      </c>
      <c r="E158">
        <v>0.3</v>
      </c>
      <c r="F158">
        <v>5537.6</v>
      </c>
      <c r="G158">
        <v>818.4</v>
      </c>
      <c r="H158">
        <v>3937.1</v>
      </c>
      <c r="I158">
        <v>7367</v>
      </c>
      <c r="J158">
        <v>4.0999999999999996</v>
      </c>
      <c r="O158">
        <v>14</v>
      </c>
      <c r="P158">
        <v>0.4</v>
      </c>
      <c r="Q158">
        <v>5578.7</v>
      </c>
      <c r="R158">
        <v>432.9</v>
      </c>
      <c r="S158">
        <v>4836.5</v>
      </c>
      <c r="T158">
        <v>6675</v>
      </c>
      <c r="U158">
        <v>5.5</v>
      </c>
    </row>
    <row r="159" spans="2:21" x14ac:dyDescent="0.2">
      <c r="D159">
        <v>22</v>
      </c>
      <c r="E159">
        <v>0.3</v>
      </c>
      <c r="F159">
        <v>5164.2</v>
      </c>
      <c r="G159">
        <v>410.4</v>
      </c>
      <c r="H159">
        <v>4379.8</v>
      </c>
      <c r="I159">
        <v>5894.6</v>
      </c>
      <c r="J159">
        <v>4.0999999999999996</v>
      </c>
      <c r="O159">
        <v>15</v>
      </c>
      <c r="P159">
        <v>0.2</v>
      </c>
      <c r="Q159">
        <v>11611.6</v>
      </c>
      <c r="R159">
        <v>1676.2</v>
      </c>
      <c r="S159">
        <v>8337.4</v>
      </c>
      <c r="T159">
        <v>14973.3</v>
      </c>
      <c r="U159">
        <v>2.2999999999999998</v>
      </c>
    </row>
    <row r="160" spans="2:21" x14ac:dyDescent="0.2">
      <c r="B160" t="s">
        <v>20</v>
      </c>
      <c r="O160">
        <v>16</v>
      </c>
      <c r="P160">
        <v>0.2</v>
      </c>
      <c r="Q160">
        <v>5752.4</v>
      </c>
      <c r="R160">
        <v>293.5</v>
      </c>
      <c r="S160">
        <v>5205.8999999999996</v>
      </c>
      <c r="T160">
        <v>6224.8</v>
      </c>
      <c r="U160">
        <v>2.2999999999999998</v>
      </c>
    </row>
    <row r="161" spans="4:21" x14ac:dyDescent="0.2">
      <c r="D161">
        <v>1</v>
      </c>
      <c r="E161">
        <v>0.5</v>
      </c>
      <c r="F161">
        <v>1858.8</v>
      </c>
      <c r="G161">
        <v>229.5</v>
      </c>
      <c r="H161">
        <v>1490.7</v>
      </c>
      <c r="I161">
        <v>2324.6</v>
      </c>
      <c r="J161">
        <v>7.3</v>
      </c>
      <c r="O161">
        <v>17</v>
      </c>
      <c r="P161">
        <v>0.4</v>
      </c>
      <c r="Q161">
        <v>8965.5</v>
      </c>
      <c r="R161">
        <v>883.6</v>
      </c>
      <c r="S161">
        <v>7479.5</v>
      </c>
      <c r="T161">
        <v>10692.8</v>
      </c>
      <c r="U161">
        <v>5.8</v>
      </c>
    </row>
    <row r="162" spans="4:21" x14ac:dyDescent="0.2">
      <c r="D162">
        <v>2</v>
      </c>
      <c r="E162">
        <v>0.5</v>
      </c>
      <c r="F162">
        <v>5280.9</v>
      </c>
      <c r="G162">
        <v>148.80000000000001</v>
      </c>
      <c r="H162">
        <v>4882.3</v>
      </c>
      <c r="I162">
        <v>5813.5</v>
      </c>
      <c r="J162">
        <v>7.3</v>
      </c>
      <c r="O162">
        <v>18</v>
      </c>
      <c r="P162">
        <v>0.4</v>
      </c>
      <c r="Q162">
        <v>5655</v>
      </c>
      <c r="R162">
        <v>515.79999999999995</v>
      </c>
      <c r="S162">
        <v>4736.3999999999996</v>
      </c>
      <c r="T162">
        <v>7477</v>
      </c>
      <c r="U162">
        <v>5.8</v>
      </c>
    </row>
    <row r="163" spans="4:21" x14ac:dyDescent="0.2">
      <c r="D163">
        <v>3</v>
      </c>
      <c r="E163">
        <v>0.1</v>
      </c>
      <c r="F163">
        <v>3486.6</v>
      </c>
      <c r="G163">
        <v>286.5</v>
      </c>
      <c r="H163">
        <v>2921.7</v>
      </c>
      <c r="I163">
        <v>4148</v>
      </c>
      <c r="J163">
        <v>1.7</v>
      </c>
      <c r="O163">
        <v>19</v>
      </c>
      <c r="P163">
        <v>0.3</v>
      </c>
      <c r="Q163">
        <v>7641.6</v>
      </c>
      <c r="R163">
        <v>852.5</v>
      </c>
      <c r="S163">
        <v>5853.1</v>
      </c>
      <c r="T163">
        <v>9138.4</v>
      </c>
      <c r="U163">
        <v>4.8</v>
      </c>
    </row>
    <row r="164" spans="4:21" x14ac:dyDescent="0.2">
      <c r="D164">
        <v>4</v>
      </c>
      <c r="E164">
        <v>0.1</v>
      </c>
      <c r="F164">
        <v>5858.1</v>
      </c>
      <c r="G164">
        <v>102.3</v>
      </c>
      <c r="H164">
        <v>5650.6</v>
      </c>
      <c r="I164">
        <v>6089.7</v>
      </c>
      <c r="J164">
        <v>1.7</v>
      </c>
      <c r="O164">
        <v>20</v>
      </c>
      <c r="P164">
        <v>0.3</v>
      </c>
      <c r="Q164">
        <v>5270.4</v>
      </c>
      <c r="R164">
        <v>275.89999999999998</v>
      </c>
      <c r="S164">
        <v>4734</v>
      </c>
      <c r="T164">
        <v>5884.8</v>
      </c>
      <c r="U164">
        <v>4.8</v>
      </c>
    </row>
    <row r="165" spans="4:21" x14ac:dyDescent="0.2">
      <c r="D165">
        <v>5</v>
      </c>
      <c r="E165">
        <v>0.1</v>
      </c>
      <c r="F165">
        <v>3998.3</v>
      </c>
      <c r="G165">
        <v>312.10000000000002</v>
      </c>
      <c r="H165">
        <v>3362</v>
      </c>
      <c r="I165">
        <v>4642.8999999999996</v>
      </c>
      <c r="J165">
        <v>1.5</v>
      </c>
      <c r="O165">
        <v>21</v>
      </c>
      <c r="P165">
        <v>0.2</v>
      </c>
      <c r="Q165">
        <v>7796.4</v>
      </c>
      <c r="R165">
        <v>1067.5</v>
      </c>
      <c r="S165">
        <v>6334.4</v>
      </c>
      <c r="T165">
        <v>9668.4</v>
      </c>
      <c r="U165">
        <v>2.8</v>
      </c>
    </row>
    <row r="166" spans="4:21" x14ac:dyDescent="0.2">
      <c r="D166">
        <v>6</v>
      </c>
      <c r="E166">
        <v>0.1</v>
      </c>
      <c r="F166">
        <v>6405.5</v>
      </c>
      <c r="G166">
        <v>281.7</v>
      </c>
      <c r="H166">
        <v>5948.3</v>
      </c>
      <c r="I166">
        <v>6762.9</v>
      </c>
      <c r="J166">
        <v>1.5</v>
      </c>
      <c r="O166">
        <v>22</v>
      </c>
      <c r="P166">
        <v>0.2</v>
      </c>
      <c r="Q166">
        <v>5021.2</v>
      </c>
      <c r="R166">
        <v>76.3</v>
      </c>
      <c r="S166">
        <v>4897.5</v>
      </c>
      <c r="T166">
        <v>5180.3</v>
      </c>
      <c r="U166">
        <v>2.8</v>
      </c>
    </row>
    <row r="167" spans="4:21" x14ac:dyDescent="0.2">
      <c r="D167">
        <v>7</v>
      </c>
      <c r="E167">
        <v>0.3</v>
      </c>
      <c r="F167">
        <v>3051.8</v>
      </c>
      <c r="G167">
        <v>262.60000000000002</v>
      </c>
      <c r="H167">
        <v>2415</v>
      </c>
      <c r="I167">
        <v>3706.1</v>
      </c>
      <c r="J167">
        <v>4</v>
      </c>
      <c r="O167">
        <v>23</v>
      </c>
      <c r="P167">
        <v>0.3</v>
      </c>
      <c r="Q167">
        <v>6729.4</v>
      </c>
      <c r="R167">
        <v>567.29999999999995</v>
      </c>
      <c r="S167">
        <v>5030</v>
      </c>
      <c r="T167">
        <v>7448.3</v>
      </c>
      <c r="U167">
        <v>5.0999999999999996</v>
      </c>
    </row>
    <row r="168" spans="4:21" x14ac:dyDescent="0.2">
      <c r="D168">
        <v>8</v>
      </c>
      <c r="E168">
        <v>0.3</v>
      </c>
      <c r="F168">
        <v>6714.8</v>
      </c>
      <c r="G168">
        <v>417.8</v>
      </c>
      <c r="H168">
        <v>5942</v>
      </c>
      <c r="I168">
        <v>7690.4</v>
      </c>
      <c r="J168">
        <v>4</v>
      </c>
      <c r="O168">
        <v>24</v>
      </c>
      <c r="P168">
        <v>0.3</v>
      </c>
      <c r="Q168">
        <v>5514.6</v>
      </c>
      <c r="R168">
        <v>422.5</v>
      </c>
      <c r="S168">
        <v>4408.5</v>
      </c>
      <c r="T168">
        <v>6347.5</v>
      </c>
      <c r="U168">
        <v>5.0999999999999996</v>
      </c>
    </row>
    <row r="169" spans="4:21" x14ac:dyDescent="0.2">
      <c r="D169">
        <v>9</v>
      </c>
      <c r="E169">
        <v>0.3</v>
      </c>
      <c r="F169">
        <v>3100.6</v>
      </c>
      <c r="G169">
        <v>445.5</v>
      </c>
      <c r="H169">
        <v>2602</v>
      </c>
      <c r="I169">
        <v>4303.8</v>
      </c>
      <c r="J169">
        <v>5</v>
      </c>
      <c r="M169" t="s">
        <v>31</v>
      </c>
    </row>
    <row r="170" spans="4:21" x14ac:dyDescent="0.2">
      <c r="D170">
        <v>10</v>
      </c>
      <c r="E170">
        <v>0.3</v>
      </c>
      <c r="F170">
        <v>6071.7</v>
      </c>
      <c r="G170">
        <v>290.10000000000002</v>
      </c>
      <c r="H170">
        <v>5551.4</v>
      </c>
      <c r="I170">
        <v>6770.9</v>
      </c>
      <c r="J170">
        <v>5</v>
      </c>
      <c r="O170">
        <v>1</v>
      </c>
      <c r="P170">
        <v>5.2</v>
      </c>
      <c r="Q170">
        <v>1224.5999999999999</v>
      </c>
      <c r="R170">
        <v>155.6</v>
      </c>
      <c r="S170">
        <v>870.4</v>
      </c>
      <c r="T170">
        <v>1882.6</v>
      </c>
      <c r="U170">
        <v>80.099999999999994</v>
      </c>
    </row>
    <row r="171" spans="4:21" x14ac:dyDescent="0.2">
      <c r="D171">
        <v>11</v>
      </c>
      <c r="E171">
        <v>0.5</v>
      </c>
      <c r="F171">
        <v>2916.1</v>
      </c>
      <c r="G171">
        <v>236.2</v>
      </c>
      <c r="H171">
        <v>2468.9</v>
      </c>
      <c r="I171">
        <v>3530.9</v>
      </c>
      <c r="J171">
        <v>7</v>
      </c>
      <c r="O171">
        <v>2</v>
      </c>
      <c r="P171">
        <v>5.2</v>
      </c>
      <c r="Q171">
        <v>2135.6999999999998</v>
      </c>
      <c r="R171">
        <v>395.5</v>
      </c>
      <c r="S171">
        <v>1494</v>
      </c>
      <c r="T171">
        <v>5261.4</v>
      </c>
      <c r="U171">
        <v>80.099999999999994</v>
      </c>
    </row>
    <row r="172" spans="4:21" x14ac:dyDescent="0.2">
      <c r="D172">
        <v>12</v>
      </c>
      <c r="E172">
        <v>0.5</v>
      </c>
      <c r="F172">
        <v>6196.3</v>
      </c>
      <c r="G172">
        <v>533.20000000000005</v>
      </c>
      <c r="H172">
        <v>5402.2</v>
      </c>
      <c r="I172">
        <v>8001.8</v>
      </c>
      <c r="J172">
        <v>7</v>
      </c>
      <c r="O172">
        <v>3</v>
      </c>
      <c r="P172">
        <v>0.2</v>
      </c>
      <c r="Q172">
        <v>2501.1999999999998</v>
      </c>
      <c r="R172">
        <v>363.1</v>
      </c>
      <c r="S172">
        <v>2073.3000000000002</v>
      </c>
      <c r="T172">
        <v>3319.8</v>
      </c>
      <c r="U172">
        <v>2.2999999999999998</v>
      </c>
    </row>
    <row r="173" spans="4:21" x14ac:dyDescent="0.2">
      <c r="D173">
        <v>13</v>
      </c>
      <c r="E173">
        <v>0.4</v>
      </c>
      <c r="F173">
        <v>2933</v>
      </c>
      <c r="G173">
        <v>258</v>
      </c>
      <c r="H173">
        <v>2452.3000000000002</v>
      </c>
      <c r="I173">
        <v>3605.7</v>
      </c>
      <c r="J173">
        <v>6.8</v>
      </c>
      <c r="O173">
        <v>4</v>
      </c>
      <c r="P173">
        <v>0.2</v>
      </c>
      <c r="Q173">
        <v>2122.8000000000002</v>
      </c>
      <c r="R173">
        <v>276.89999999999998</v>
      </c>
      <c r="S173">
        <v>1736.9</v>
      </c>
      <c r="T173">
        <v>2633.2</v>
      </c>
      <c r="U173">
        <v>2.2999999999999998</v>
      </c>
    </row>
    <row r="174" spans="4:21" x14ac:dyDescent="0.2">
      <c r="D174">
        <v>14</v>
      </c>
      <c r="E174">
        <v>0.4</v>
      </c>
      <c r="F174">
        <v>6038.9</v>
      </c>
      <c r="G174">
        <v>346.4</v>
      </c>
      <c r="H174">
        <v>5478.8</v>
      </c>
      <c r="I174">
        <v>6926.7</v>
      </c>
      <c r="J174">
        <v>6.8</v>
      </c>
      <c r="O174">
        <v>5</v>
      </c>
      <c r="P174">
        <v>0.4</v>
      </c>
      <c r="Q174">
        <v>4197</v>
      </c>
      <c r="R174">
        <v>604.9</v>
      </c>
      <c r="S174">
        <v>2578.6999999999998</v>
      </c>
      <c r="T174">
        <v>5143.2</v>
      </c>
      <c r="U174">
        <v>5.5</v>
      </c>
    </row>
    <row r="175" spans="4:21" x14ac:dyDescent="0.2">
      <c r="D175">
        <v>15</v>
      </c>
      <c r="E175">
        <v>0.3</v>
      </c>
      <c r="F175">
        <v>3337.7</v>
      </c>
      <c r="G175">
        <v>513.9</v>
      </c>
      <c r="H175">
        <v>2725.6</v>
      </c>
      <c r="I175">
        <v>5041</v>
      </c>
      <c r="J175">
        <v>4.8</v>
      </c>
      <c r="O175">
        <v>6</v>
      </c>
      <c r="P175">
        <v>0.4</v>
      </c>
      <c r="Q175">
        <v>2025.3</v>
      </c>
      <c r="R175">
        <v>245.7</v>
      </c>
      <c r="S175">
        <v>1741.3</v>
      </c>
      <c r="T175">
        <v>2711.5</v>
      </c>
      <c r="U175">
        <v>5.5</v>
      </c>
    </row>
    <row r="176" spans="4:21" x14ac:dyDescent="0.2">
      <c r="D176">
        <v>16</v>
      </c>
      <c r="E176">
        <v>0.3</v>
      </c>
      <c r="F176">
        <v>6229.8</v>
      </c>
      <c r="G176">
        <v>396</v>
      </c>
      <c r="H176">
        <v>5627.4</v>
      </c>
      <c r="I176">
        <v>7040.4</v>
      </c>
      <c r="J176">
        <v>4.8</v>
      </c>
      <c r="O176">
        <v>7</v>
      </c>
      <c r="P176">
        <v>0.4</v>
      </c>
      <c r="Q176">
        <v>4652.7</v>
      </c>
      <c r="R176">
        <v>1362.5</v>
      </c>
      <c r="S176">
        <v>2334.9</v>
      </c>
      <c r="T176">
        <v>7465.1</v>
      </c>
      <c r="U176">
        <v>6.3</v>
      </c>
    </row>
    <row r="177" spans="2:21" x14ac:dyDescent="0.2">
      <c r="D177">
        <v>17</v>
      </c>
      <c r="E177">
        <v>0.3</v>
      </c>
      <c r="F177">
        <v>3361.7</v>
      </c>
      <c r="G177">
        <v>302.2</v>
      </c>
      <c r="H177">
        <v>2863.4</v>
      </c>
      <c r="I177">
        <v>3998.6</v>
      </c>
      <c r="J177">
        <v>4.2</v>
      </c>
      <c r="O177">
        <v>8</v>
      </c>
      <c r="P177">
        <v>0.4</v>
      </c>
      <c r="Q177">
        <v>1951.6</v>
      </c>
      <c r="R177">
        <v>213.2</v>
      </c>
      <c r="S177">
        <v>1657.4</v>
      </c>
      <c r="T177">
        <v>2575.1</v>
      </c>
      <c r="U177">
        <v>6.3</v>
      </c>
    </row>
    <row r="178" spans="2:21" x14ac:dyDescent="0.2">
      <c r="D178">
        <v>18</v>
      </c>
      <c r="E178">
        <v>0.3</v>
      </c>
      <c r="F178">
        <v>6014.9</v>
      </c>
      <c r="G178">
        <v>245</v>
      </c>
      <c r="H178">
        <v>5601.4</v>
      </c>
      <c r="I178">
        <v>6624.3</v>
      </c>
      <c r="J178">
        <v>4.2</v>
      </c>
      <c r="O178">
        <v>9</v>
      </c>
      <c r="P178">
        <v>0.3</v>
      </c>
      <c r="Q178">
        <v>5236.8</v>
      </c>
      <c r="R178">
        <v>1196.2</v>
      </c>
      <c r="S178">
        <v>3266.9</v>
      </c>
      <c r="T178">
        <v>7683.6</v>
      </c>
      <c r="U178">
        <v>5</v>
      </c>
    </row>
    <row r="179" spans="2:21" x14ac:dyDescent="0.2">
      <c r="D179">
        <v>19</v>
      </c>
      <c r="E179">
        <v>0.2</v>
      </c>
      <c r="F179">
        <v>3348</v>
      </c>
      <c r="G179">
        <v>377.2</v>
      </c>
      <c r="H179">
        <v>2618.6</v>
      </c>
      <c r="I179">
        <v>4233</v>
      </c>
      <c r="J179">
        <v>2.8</v>
      </c>
      <c r="O179">
        <v>10</v>
      </c>
      <c r="P179">
        <v>0.3</v>
      </c>
      <c r="Q179">
        <v>2137.1999999999998</v>
      </c>
      <c r="R179">
        <v>381.4</v>
      </c>
      <c r="S179">
        <v>1609.3</v>
      </c>
      <c r="T179">
        <v>3448.5</v>
      </c>
      <c r="U179">
        <v>5</v>
      </c>
    </row>
    <row r="180" spans="2:21" x14ac:dyDescent="0.2">
      <c r="D180">
        <v>20</v>
      </c>
      <c r="E180">
        <v>0.2</v>
      </c>
      <c r="F180">
        <v>5913</v>
      </c>
      <c r="G180">
        <v>153.9</v>
      </c>
      <c r="H180">
        <v>5611.3</v>
      </c>
      <c r="I180">
        <v>6254.6</v>
      </c>
      <c r="J180">
        <v>2.8</v>
      </c>
      <c r="O180">
        <v>11</v>
      </c>
      <c r="P180">
        <v>0.4</v>
      </c>
      <c r="Q180">
        <v>5488.1</v>
      </c>
      <c r="R180">
        <v>968.4</v>
      </c>
      <c r="S180">
        <v>4089</v>
      </c>
      <c r="T180">
        <v>7636.3</v>
      </c>
      <c r="U180">
        <v>5.9</v>
      </c>
    </row>
    <row r="181" spans="2:21" x14ac:dyDescent="0.2">
      <c r="D181">
        <v>21</v>
      </c>
      <c r="E181">
        <v>0.3</v>
      </c>
      <c r="F181">
        <v>3728.8</v>
      </c>
      <c r="G181">
        <v>492.8</v>
      </c>
      <c r="H181">
        <v>2892.6</v>
      </c>
      <c r="I181">
        <v>5037.8</v>
      </c>
      <c r="J181">
        <v>5.2</v>
      </c>
      <c r="O181">
        <v>12</v>
      </c>
      <c r="P181">
        <v>0.4</v>
      </c>
      <c r="Q181">
        <v>2315.8000000000002</v>
      </c>
      <c r="R181">
        <v>440.2</v>
      </c>
      <c r="S181">
        <v>1731.1</v>
      </c>
      <c r="T181">
        <v>3527.4</v>
      </c>
      <c r="U181">
        <v>5.9</v>
      </c>
    </row>
    <row r="182" spans="2:21" x14ac:dyDescent="0.2">
      <c r="D182">
        <v>22</v>
      </c>
      <c r="E182">
        <v>0.3</v>
      </c>
      <c r="F182">
        <v>6557.2</v>
      </c>
      <c r="G182">
        <v>419.4</v>
      </c>
      <c r="H182">
        <v>5805.1</v>
      </c>
      <c r="I182">
        <v>7499.1</v>
      </c>
      <c r="J182">
        <v>5.2</v>
      </c>
      <c r="O182">
        <v>13</v>
      </c>
      <c r="P182">
        <v>0.1</v>
      </c>
      <c r="Q182">
        <v>6325.1</v>
      </c>
      <c r="R182">
        <v>875.8</v>
      </c>
      <c r="S182">
        <v>4812.1000000000004</v>
      </c>
      <c r="T182">
        <v>8099.5</v>
      </c>
      <c r="U182">
        <v>2</v>
      </c>
    </row>
    <row r="183" spans="2:21" x14ac:dyDescent="0.2">
      <c r="B183" t="s">
        <v>21</v>
      </c>
      <c r="O183">
        <v>14</v>
      </c>
      <c r="P183">
        <v>0.1</v>
      </c>
      <c r="Q183">
        <v>2204.6</v>
      </c>
      <c r="R183">
        <v>255</v>
      </c>
      <c r="S183">
        <v>1846.2</v>
      </c>
      <c r="T183">
        <v>2744.3</v>
      </c>
      <c r="U183">
        <v>2</v>
      </c>
    </row>
    <row r="184" spans="2:21" x14ac:dyDescent="0.2">
      <c r="D184">
        <v>1</v>
      </c>
      <c r="E184">
        <v>0.1</v>
      </c>
      <c r="F184">
        <v>2983.5</v>
      </c>
      <c r="G184">
        <v>254.8</v>
      </c>
      <c r="H184">
        <v>2497.1999999999998</v>
      </c>
      <c r="I184">
        <v>3306.3</v>
      </c>
      <c r="J184">
        <v>2.2000000000000002</v>
      </c>
      <c r="O184">
        <v>15</v>
      </c>
      <c r="P184">
        <v>0.3</v>
      </c>
      <c r="Q184">
        <v>5051.2</v>
      </c>
      <c r="R184">
        <v>1182.7</v>
      </c>
      <c r="S184">
        <v>2790.4</v>
      </c>
      <c r="T184">
        <v>7282.6</v>
      </c>
      <c r="U184">
        <v>5.0999999999999996</v>
      </c>
    </row>
    <row r="185" spans="2:21" x14ac:dyDescent="0.2">
      <c r="D185">
        <v>2</v>
      </c>
      <c r="E185">
        <v>0.1</v>
      </c>
      <c r="F185">
        <v>3026.5</v>
      </c>
      <c r="G185">
        <v>84.1</v>
      </c>
      <c r="H185">
        <v>2917.4</v>
      </c>
      <c r="I185">
        <v>3251.1</v>
      </c>
      <c r="J185">
        <v>2.2000000000000002</v>
      </c>
      <c r="O185">
        <v>16</v>
      </c>
      <c r="P185">
        <v>0.3</v>
      </c>
      <c r="Q185">
        <v>2174.4</v>
      </c>
      <c r="R185">
        <v>203</v>
      </c>
      <c r="S185">
        <v>1831.5</v>
      </c>
      <c r="T185">
        <v>2633.8</v>
      </c>
      <c r="U185">
        <v>5.0999999999999996</v>
      </c>
    </row>
    <row r="186" spans="2:21" x14ac:dyDescent="0.2">
      <c r="D186">
        <v>3</v>
      </c>
      <c r="E186">
        <v>0.2</v>
      </c>
      <c r="F186">
        <v>4290.1000000000004</v>
      </c>
      <c r="G186">
        <v>417.2</v>
      </c>
      <c r="H186">
        <v>3581.2</v>
      </c>
      <c r="I186">
        <v>4848.6000000000004</v>
      </c>
      <c r="J186">
        <v>2.4</v>
      </c>
      <c r="O186">
        <v>17</v>
      </c>
      <c r="P186">
        <v>0.5</v>
      </c>
      <c r="Q186">
        <v>4459.3</v>
      </c>
      <c r="R186">
        <v>1163.0999999999999</v>
      </c>
      <c r="S186">
        <v>2529.1999999999998</v>
      </c>
      <c r="T186">
        <v>6493.6</v>
      </c>
      <c r="U186">
        <v>8.3000000000000007</v>
      </c>
    </row>
    <row r="187" spans="2:21" x14ac:dyDescent="0.2">
      <c r="D187">
        <v>4</v>
      </c>
      <c r="E187">
        <v>0.2</v>
      </c>
      <c r="F187">
        <v>3550.6</v>
      </c>
      <c r="G187">
        <v>169</v>
      </c>
      <c r="H187">
        <v>3290.2</v>
      </c>
      <c r="I187">
        <v>3900.6</v>
      </c>
      <c r="J187">
        <v>2.4</v>
      </c>
      <c r="O187">
        <v>18</v>
      </c>
      <c r="P187">
        <v>0.5</v>
      </c>
      <c r="Q187">
        <v>2195</v>
      </c>
      <c r="R187">
        <v>328.9</v>
      </c>
      <c r="S187">
        <v>1747.4</v>
      </c>
      <c r="T187">
        <v>3502.1</v>
      </c>
      <c r="U187">
        <v>8.3000000000000007</v>
      </c>
    </row>
    <row r="188" spans="2:21" x14ac:dyDescent="0.2">
      <c r="D188">
        <v>5</v>
      </c>
      <c r="E188">
        <v>0.2</v>
      </c>
      <c r="F188">
        <v>6888.5</v>
      </c>
      <c r="G188">
        <v>978.6</v>
      </c>
      <c r="H188">
        <v>4945.2</v>
      </c>
      <c r="I188">
        <v>8150.3</v>
      </c>
      <c r="J188">
        <v>3</v>
      </c>
      <c r="O188">
        <v>19</v>
      </c>
      <c r="P188">
        <v>0.5</v>
      </c>
      <c r="Q188">
        <v>4800.5</v>
      </c>
      <c r="R188">
        <v>818.9</v>
      </c>
      <c r="S188">
        <v>3094.8</v>
      </c>
      <c r="T188">
        <v>6093</v>
      </c>
      <c r="U188">
        <v>8.1</v>
      </c>
    </row>
    <row r="189" spans="2:21" x14ac:dyDescent="0.2">
      <c r="D189">
        <v>6</v>
      </c>
      <c r="E189">
        <v>0.2</v>
      </c>
      <c r="F189">
        <v>4935</v>
      </c>
      <c r="G189">
        <v>620.4</v>
      </c>
      <c r="H189">
        <v>4071.2</v>
      </c>
      <c r="I189">
        <v>6518.5</v>
      </c>
      <c r="J189">
        <v>3</v>
      </c>
      <c r="O189">
        <v>20</v>
      </c>
      <c r="P189">
        <v>0.5</v>
      </c>
      <c r="Q189">
        <v>2251.8000000000002</v>
      </c>
      <c r="R189">
        <v>324.10000000000002</v>
      </c>
      <c r="S189">
        <v>1790</v>
      </c>
      <c r="T189">
        <v>3662.4</v>
      </c>
      <c r="U189">
        <v>8.1</v>
      </c>
    </row>
    <row r="190" spans="2:21" x14ac:dyDescent="0.2">
      <c r="D190">
        <v>7</v>
      </c>
      <c r="E190">
        <v>0.2</v>
      </c>
      <c r="F190">
        <v>6416.4</v>
      </c>
      <c r="G190">
        <v>812</v>
      </c>
      <c r="H190">
        <v>4658.1000000000004</v>
      </c>
      <c r="I190">
        <v>7458.5</v>
      </c>
      <c r="J190">
        <v>3</v>
      </c>
      <c r="O190">
        <v>21</v>
      </c>
      <c r="P190">
        <v>0.5</v>
      </c>
      <c r="Q190">
        <v>4021.2</v>
      </c>
      <c r="R190">
        <v>865.3</v>
      </c>
      <c r="S190">
        <v>2552.3000000000002</v>
      </c>
      <c r="T190">
        <v>5875.6</v>
      </c>
      <c r="U190">
        <v>7</v>
      </c>
    </row>
    <row r="191" spans="2:21" x14ac:dyDescent="0.2">
      <c r="D191">
        <v>8</v>
      </c>
      <c r="E191">
        <v>0.2</v>
      </c>
      <c r="F191">
        <v>4747.7</v>
      </c>
      <c r="G191">
        <v>403.9</v>
      </c>
      <c r="H191">
        <v>3904.1</v>
      </c>
      <c r="I191">
        <v>5538.3</v>
      </c>
      <c r="J191">
        <v>3</v>
      </c>
      <c r="O191">
        <v>22</v>
      </c>
      <c r="P191">
        <v>0.5</v>
      </c>
      <c r="Q191">
        <v>2138.6</v>
      </c>
      <c r="R191">
        <v>216.3</v>
      </c>
      <c r="S191">
        <v>1771.7</v>
      </c>
      <c r="T191">
        <v>3096.1</v>
      </c>
      <c r="U191">
        <v>7</v>
      </c>
    </row>
    <row r="192" spans="2:21" x14ac:dyDescent="0.2">
      <c r="D192">
        <v>9</v>
      </c>
      <c r="E192">
        <v>0.2</v>
      </c>
      <c r="F192">
        <v>5003.8999999999996</v>
      </c>
      <c r="G192">
        <v>315.5</v>
      </c>
      <c r="H192">
        <v>4564.1000000000004</v>
      </c>
      <c r="I192">
        <v>5809.7</v>
      </c>
      <c r="J192">
        <v>2.7</v>
      </c>
      <c r="O192">
        <v>23</v>
      </c>
      <c r="P192">
        <v>0.2</v>
      </c>
      <c r="Q192">
        <v>3690.2</v>
      </c>
      <c r="R192">
        <v>447.7</v>
      </c>
      <c r="S192">
        <v>2790.1</v>
      </c>
      <c r="T192">
        <v>4556.2</v>
      </c>
      <c r="U192">
        <v>3.3</v>
      </c>
    </row>
    <row r="193" spans="4:21" x14ac:dyDescent="0.2">
      <c r="D193">
        <v>10</v>
      </c>
      <c r="E193">
        <v>0.2</v>
      </c>
      <c r="F193">
        <v>3979.9</v>
      </c>
      <c r="G193">
        <v>286.3</v>
      </c>
      <c r="H193">
        <v>3482.1</v>
      </c>
      <c r="I193">
        <v>4829</v>
      </c>
      <c r="J193">
        <v>2.7</v>
      </c>
      <c r="O193">
        <v>24</v>
      </c>
      <c r="P193">
        <v>0.2</v>
      </c>
      <c r="Q193">
        <v>2033.7</v>
      </c>
      <c r="R193">
        <v>157.69999999999999</v>
      </c>
      <c r="S193">
        <v>1779.2</v>
      </c>
      <c r="T193">
        <v>2375</v>
      </c>
      <c r="U193">
        <v>3.3</v>
      </c>
    </row>
    <row r="194" spans="4:21" x14ac:dyDescent="0.2">
      <c r="D194">
        <v>11</v>
      </c>
      <c r="E194">
        <v>0.3</v>
      </c>
      <c r="F194">
        <v>5228.1000000000004</v>
      </c>
      <c r="G194">
        <v>391.8</v>
      </c>
      <c r="H194">
        <v>4615.5</v>
      </c>
      <c r="I194">
        <v>6107.7</v>
      </c>
      <c r="J194">
        <v>4.3</v>
      </c>
      <c r="M194" t="s">
        <v>32</v>
      </c>
    </row>
    <row r="195" spans="4:21" x14ac:dyDescent="0.2">
      <c r="D195">
        <v>12</v>
      </c>
      <c r="E195">
        <v>0.3</v>
      </c>
      <c r="F195">
        <v>3979.6</v>
      </c>
      <c r="G195">
        <v>291.5</v>
      </c>
      <c r="H195">
        <v>3446.7</v>
      </c>
      <c r="I195">
        <v>4711.3999999999996</v>
      </c>
      <c r="J195">
        <v>4.3</v>
      </c>
      <c r="O195">
        <v>1</v>
      </c>
      <c r="P195">
        <v>0.4</v>
      </c>
      <c r="Q195">
        <v>4174.1000000000004</v>
      </c>
      <c r="R195">
        <v>259.89999999999998</v>
      </c>
      <c r="S195">
        <v>3562.6</v>
      </c>
      <c r="T195">
        <v>4651.3</v>
      </c>
      <c r="U195">
        <v>6</v>
      </c>
    </row>
    <row r="196" spans="4:21" x14ac:dyDescent="0.2">
      <c r="D196">
        <v>13</v>
      </c>
      <c r="E196">
        <v>0.3</v>
      </c>
      <c r="F196">
        <v>5407.1</v>
      </c>
      <c r="G196">
        <v>636.4</v>
      </c>
      <c r="H196">
        <v>4364.3</v>
      </c>
      <c r="I196">
        <v>6349</v>
      </c>
      <c r="J196">
        <v>4.9000000000000004</v>
      </c>
      <c r="O196">
        <v>2</v>
      </c>
      <c r="P196">
        <v>0.4</v>
      </c>
      <c r="Q196">
        <v>4468.5</v>
      </c>
      <c r="R196">
        <v>428.5</v>
      </c>
      <c r="S196">
        <v>3903.8</v>
      </c>
      <c r="T196">
        <v>6022.7</v>
      </c>
      <c r="U196">
        <v>6</v>
      </c>
    </row>
    <row r="197" spans="4:21" x14ac:dyDescent="0.2">
      <c r="D197">
        <v>14</v>
      </c>
      <c r="E197">
        <v>0.3</v>
      </c>
      <c r="F197">
        <v>4482</v>
      </c>
      <c r="G197">
        <v>426.1</v>
      </c>
      <c r="H197">
        <v>3511.1</v>
      </c>
      <c r="I197">
        <v>5472.8</v>
      </c>
      <c r="J197">
        <v>4.9000000000000004</v>
      </c>
      <c r="O197">
        <v>3</v>
      </c>
      <c r="P197">
        <v>0.2</v>
      </c>
      <c r="Q197">
        <v>7288.5</v>
      </c>
      <c r="R197">
        <v>700.1</v>
      </c>
      <c r="S197">
        <v>5691.2</v>
      </c>
      <c r="T197">
        <v>8485.1</v>
      </c>
      <c r="U197">
        <v>2.5</v>
      </c>
    </row>
    <row r="198" spans="4:21" x14ac:dyDescent="0.2">
      <c r="D198">
        <v>15</v>
      </c>
      <c r="E198">
        <v>0.3</v>
      </c>
      <c r="F198">
        <v>6276.4</v>
      </c>
      <c r="G198">
        <v>895.2</v>
      </c>
      <c r="H198">
        <v>4511.8</v>
      </c>
      <c r="I198">
        <v>7978.8</v>
      </c>
      <c r="J198">
        <v>4</v>
      </c>
      <c r="O198">
        <v>4</v>
      </c>
      <c r="P198">
        <v>0.2</v>
      </c>
      <c r="Q198">
        <v>3662.4</v>
      </c>
      <c r="R198">
        <v>192.1</v>
      </c>
      <c r="S198">
        <v>3387.6</v>
      </c>
      <c r="T198">
        <v>4130.5</v>
      </c>
      <c r="U198">
        <v>2.5</v>
      </c>
    </row>
    <row r="199" spans="4:21" x14ac:dyDescent="0.2">
      <c r="D199">
        <v>16</v>
      </c>
      <c r="E199">
        <v>0.3</v>
      </c>
      <c r="F199">
        <v>4450.3999999999996</v>
      </c>
      <c r="G199">
        <v>488.1</v>
      </c>
      <c r="H199">
        <v>3588</v>
      </c>
      <c r="I199">
        <v>5447.9</v>
      </c>
      <c r="J199">
        <v>4</v>
      </c>
      <c r="O199">
        <v>5</v>
      </c>
      <c r="P199">
        <v>0.3</v>
      </c>
      <c r="Q199">
        <v>10298.1</v>
      </c>
      <c r="R199">
        <v>1654.9</v>
      </c>
      <c r="S199">
        <v>6067.5</v>
      </c>
      <c r="T199">
        <v>13271.1</v>
      </c>
      <c r="U199">
        <v>4.5999999999999996</v>
      </c>
    </row>
    <row r="200" spans="4:21" x14ac:dyDescent="0.2">
      <c r="D200">
        <v>17</v>
      </c>
      <c r="E200">
        <v>0.2</v>
      </c>
      <c r="F200">
        <v>6377.1</v>
      </c>
      <c r="G200">
        <v>760.8</v>
      </c>
      <c r="H200">
        <v>4576.3</v>
      </c>
      <c r="I200">
        <v>7660.4</v>
      </c>
      <c r="J200">
        <v>3.6</v>
      </c>
      <c r="O200">
        <v>6</v>
      </c>
      <c r="P200">
        <v>0.3</v>
      </c>
      <c r="Q200">
        <v>4144.3999999999996</v>
      </c>
      <c r="R200">
        <v>295.3</v>
      </c>
      <c r="S200">
        <v>3559.7</v>
      </c>
      <c r="T200">
        <v>4680.3999999999996</v>
      </c>
      <c r="U200">
        <v>4.5999999999999996</v>
      </c>
    </row>
    <row r="201" spans="4:21" x14ac:dyDescent="0.2">
      <c r="D201">
        <v>18</v>
      </c>
      <c r="E201">
        <v>0.2</v>
      </c>
      <c r="F201">
        <v>4492.8999999999996</v>
      </c>
      <c r="G201">
        <v>331.9</v>
      </c>
      <c r="H201">
        <v>3876.7</v>
      </c>
      <c r="I201">
        <v>5214.6000000000004</v>
      </c>
      <c r="J201">
        <v>3.6</v>
      </c>
      <c r="O201">
        <v>7</v>
      </c>
      <c r="P201">
        <v>0.3</v>
      </c>
      <c r="Q201">
        <v>7769.8</v>
      </c>
      <c r="R201">
        <v>1744.8</v>
      </c>
      <c r="S201">
        <v>4694.3999999999996</v>
      </c>
      <c r="T201">
        <v>9817.2000000000007</v>
      </c>
      <c r="U201">
        <v>4.8</v>
      </c>
    </row>
    <row r="202" spans="4:21" x14ac:dyDescent="0.2">
      <c r="D202">
        <v>19</v>
      </c>
      <c r="E202">
        <v>0.2</v>
      </c>
      <c r="F202">
        <v>5679</v>
      </c>
      <c r="G202">
        <v>1004.1</v>
      </c>
      <c r="H202">
        <v>4378.8</v>
      </c>
      <c r="I202">
        <v>7300.5</v>
      </c>
      <c r="J202">
        <v>2.9</v>
      </c>
      <c r="O202">
        <v>8</v>
      </c>
      <c r="P202">
        <v>0.3</v>
      </c>
      <c r="Q202">
        <v>3921.6</v>
      </c>
      <c r="R202">
        <v>186.2</v>
      </c>
      <c r="S202">
        <v>3694.2</v>
      </c>
      <c r="T202">
        <v>4544.1000000000004</v>
      </c>
      <c r="U202">
        <v>4.8</v>
      </c>
    </row>
    <row r="203" spans="4:21" x14ac:dyDescent="0.2">
      <c r="D203">
        <v>20</v>
      </c>
      <c r="E203">
        <v>0.2</v>
      </c>
      <c r="F203">
        <v>4433.8999999999996</v>
      </c>
      <c r="G203">
        <v>280.89999999999998</v>
      </c>
      <c r="H203">
        <v>3926.9</v>
      </c>
      <c r="I203">
        <v>5338.9</v>
      </c>
      <c r="J203">
        <v>2.9</v>
      </c>
      <c r="O203">
        <v>9</v>
      </c>
      <c r="P203">
        <v>0.3</v>
      </c>
      <c r="Q203">
        <v>9463.7000000000007</v>
      </c>
      <c r="R203">
        <v>1469.7</v>
      </c>
      <c r="S203">
        <v>5804</v>
      </c>
      <c r="T203">
        <v>11339.4</v>
      </c>
      <c r="U203">
        <v>4.0999999999999996</v>
      </c>
    </row>
    <row r="204" spans="4:21" x14ac:dyDescent="0.2">
      <c r="D204">
        <v>21</v>
      </c>
      <c r="E204">
        <v>0.2</v>
      </c>
      <c r="F204">
        <v>6013.6</v>
      </c>
      <c r="G204">
        <v>701.4</v>
      </c>
      <c r="H204">
        <v>4420.5</v>
      </c>
      <c r="I204">
        <v>7432.6</v>
      </c>
      <c r="J204">
        <v>3.5</v>
      </c>
      <c r="O204">
        <v>10</v>
      </c>
      <c r="P204">
        <v>0.3</v>
      </c>
      <c r="Q204">
        <v>4454.2</v>
      </c>
      <c r="R204">
        <v>494.6</v>
      </c>
      <c r="S204">
        <v>3938.3</v>
      </c>
      <c r="T204">
        <v>6395.5</v>
      </c>
      <c r="U204">
        <v>4.0999999999999996</v>
      </c>
    </row>
    <row r="205" spans="4:21" x14ac:dyDescent="0.2">
      <c r="D205">
        <v>22</v>
      </c>
      <c r="E205">
        <v>0.2</v>
      </c>
      <c r="F205">
        <v>4240.7</v>
      </c>
      <c r="G205">
        <v>236.1</v>
      </c>
      <c r="H205">
        <v>3734.4</v>
      </c>
      <c r="I205">
        <v>4822</v>
      </c>
      <c r="J205">
        <v>3.5</v>
      </c>
      <c r="O205">
        <v>11</v>
      </c>
      <c r="P205">
        <v>0.3</v>
      </c>
      <c r="Q205">
        <v>10895.4</v>
      </c>
      <c r="R205">
        <v>2089.9</v>
      </c>
      <c r="S205">
        <v>7607.8</v>
      </c>
      <c r="T205">
        <v>15150.3</v>
      </c>
      <c r="U205">
        <v>4.2</v>
      </c>
    </row>
    <row r="206" spans="4:21" x14ac:dyDescent="0.2">
      <c r="D206">
        <v>23</v>
      </c>
      <c r="E206">
        <v>0.2</v>
      </c>
      <c r="F206">
        <v>5281.7</v>
      </c>
      <c r="G206">
        <v>610.70000000000005</v>
      </c>
      <c r="H206">
        <v>4396.5</v>
      </c>
      <c r="I206">
        <v>6543</v>
      </c>
      <c r="J206">
        <v>3</v>
      </c>
      <c r="O206">
        <v>12</v>
      </c>
      <c r="P206">
        <v>0.3</v>
      </c>
      <c r="Q206">
        <v>4206.3999999999996</v>
      </c>
      <c r="R206">
        <v>187</v>
      </c>
      <c r="S206">
        <v>3960.6</v>
      </c>
      <c r="T206">
        <v>4948.6000000000004</v>
      </c>
      <c r="U206">
        <v>4.2</v>
      </c>
    </row>
    <row r="207" spans="4:21" x14ac:dyDescent="0.2">
      <c r="D207">
        <v>24</v>
      </c>
      <c r="E207">
        <v>0.2</v>
      </c>
      <c r="F207">
        <v>4215.7</v>
      </c>
      <c r="G207">
        <v>388.5</v>
      </c>
      <c r="H207">
        <v>3704.1</v>
      </c>
      <c r="I207">
        <v>5255.9</v>
      </c>
      <c r="J207">
        <v>3</v>
      </c>
      <c r="O207">
        <v>13</v>
      </c>
      <c r="P207">
        <v>0.4</v>
      </c>
      <c r="Q207">
        <v>8924.5</v>
      </c>
      <c r="R207">
        <v>874.7</v>
      </c>
      <c r="S207">
        <v>7243.7</v>
      </c>
      <c r="T207">
        <v>10475.700000000001</v>
      </c>
      <c r="U207">
        <v>6</v>
      </c>
    </row>
    <row r="208" spans="4:21" x14ac:dyDescent="0.2">
      <c r="D208">
        <v>25</v>
      </c>
      <c r="E208">
        <v>0.3</v>
      </c>
      <c r="F208">
        <v>4951.1000000000004</v>
      </c>
      <c r="G208">
        <v>416.1</v>
      </c>
      <c r="H208">
        <v>4151.6000000000004</v>
      </c>
      <c r="I208">
        <v>5981.8</v>
      </c>
      <c r="J208">
        <v>5.0999999999999996</v>
      </c>
      <c r="O208">
        <v>14</v>
      </c>
      <c r="P208">
        <v>0.4</v>
      </c>
      <c r="Q208">
        <v>4171.6000000000004</v>
      </c>
      <c r="R208">
        <v>260.2</v>
      </c>
      <c r="S208">
        <v>3632</v>
      </c>
      <c r="T208">
        <v>4716.2</v>
      </c>
      <c r="U208">
        <v>6</v>
      </c>
    </row>
    <row r="209" spans="2:21" x14ac:dyDescent="0.2">
      <c r="D209">
        <v>26</v>
      </c>
      <c r="E209">
        <v>0.3</v>
      </c>
      <c r="F209">
        <v>4064.7</v>
      </c>
      <c r="G209">
        <v>323.3</v>
      </c>
      <c r="H209">
        <v>3458.5</v>
      </c>
      <c r="I209">
        <v>5005.5</v>
      </c>
      <c r="J209">
        <v>5.0999999999999996</v>
      </c>
      <c r="O209">
        <v>15</v>
      </c>
      <c r="P209">
        <v>0.3</v>
      </c>
      <c r="Q209">
        <v>11517.3</v>
      </c>
      <c r="R209">
        <v>1769.8</v>
      </c>
      <c r="S209">
        <v>6869.8</v>
      </c>
      <c r="T209">
        <v>14248.7</v>
      </c>
      <c r="U209">
        <v>5</v>
      </c>
    </row>
    <row r="210" spans="2:21" x14ac:dyDescent="0.2">
      <c r="D210">
        <v>27</v>
      </c>
      <c r="E210">
        <v>0.3</v>
      </c>
      <c r="F210">
        <v>4587.3</v>
      </c>
      <c r="G210">
        <v>583.79999999999995</v>
      </c>
      <c r="H210">
        <v>3589.7</v>
      </c>
      <c r="I210">
        <v>5946.7</v>
      </c>
      <c r="J210">
        <v>5.0999999999999996</v>
      </c>
      <c r="O210">
        <v>16</v>
      </c>
      <c r="P210">
        <v>0.3</v>
      </c>
      <c r="Q210">
        <v>4653.2</v>
      </c>
      <c r="R210">
        <v>529.4</v>
      </c>
      <c r="S210">
        <v>3740</v>
      </c>
      <c r="T210">
        <v>6681.3</v>
      </c>
      <c r="U210">
        <v>5</v>
      </c>
    </row>
    <row r="211" spans="2:21" x14ac:dyDescent="0.2">
      <c r="D211">
        <v>28</v>
      </c>
      <c r="E211">
        <v>0.3</v>
      </c>
      <c r="F211">
        <v>3925</v>
      </c>
      <c r="G211">
        <v>439.2</v>
      </c>
      <c r="H211">
        <v>3249.1</v>
      </c>
      <c r="I211">
        <v>4909.8</v>
      </c>
      <c r="J211">
        <v>5.0999999999999996</v>
      </c>
      <c r="O211">
        <v>17</v>
      </c>
      <c r="P211">
        <v>0.3</v>
      </c>
      <c r="Q211">
        <v>11782.4</v>
      </c>
      <c r="R211">
        <v>1440.5</v>
      </c>
      <c r="S211">
        <v>9546</v>
      </c>
      <c r="T211">
        <v>15400.3</v>
      </c>
      <c r="U211">
        <v>3.9</v>
      </c>
    </row>
    <row r="212" spans="2:21" x14ac:dyDescent="0.2">
      <c r="D212">
        <v>29</v>
      </c>
      <c r="E212">
        <v>0.4</v>
      </c>
      <c r="F212">
        <v>4371.6000000000004</v>
      </c>
      <c r="G212">
        <v>830.2</v>
      </c>
      <c r="H212">
        <v>2808</v>
      </c>
      <c r="I212">
        <v>6219.6</v>
      </c>
      <c r="J212">
        <v>6.8</v>
      </c>
      <c r="O212">
        <v>18</v>
      </c>
      <c r="P212">
        <v>0.3</v>
      </c>
      <c r="Q212">
        <v>4579.3</v>
      </c>
      <c r="R212">
        <v>470.8</v>
      </c>
      <c r="S212">
        <v>4003.6</v>
      </c>
      <c r="T212">
        <v>6157.2</v>
      </c>
      <c r="U212">
        <v>3.9</v>
      </c>
    </row>
    <row r="213" spans="2:21" x14ac:dyDescent="0.2">
      <c r="D213">
        <v>30</v>
      </c>
      <c r="E213">
        <v>0.4</v>
      </c>
      <c r="F213">
        <v>3539</v>
      </c>
      <c r="G213">
        <v>276.8</v>
      </c>
      <c r="H213">
        <v>3012.5</v>
      </c>
      <c r="I213">
        <v>4027.6</v>
      </c>
      <c r="J213">
        <v>6.8</v>
      </c>
      <c r="O213">
        <v>19</v>
      </c>
      <c r="P213">
        <v>0.3</v>
      </c>
      <c r="Q213">
        <v>11688.7</v>
      </c>
      <c r="R213">
        <v>1616.7</v>
      </c>
      <c r="S213">
        <v>7588</v>
      </c>
      <c r="T213">
        <v>13917.5</v>
      </c>
      <c r="U213">
        <v>5</v>
      </c>
    </row>
    <row r="214" spans="2:21" x14ac:dyDescent="0.2">
      <c r="B214" t="s">
        <v>22</v>
      </c>
      <c r="O214">
        <v>20</v>
      </c>
      <c r="P214">
        <v>0.3</v>
      </c>
      <c r="Q214">
        <v>4614.6000000000004</v>
      </c>
      <c r="R214">
        <v>483.5</v>
      </c>
      <c r="S214">
        <v>3863.8</v>
      </c>
      <c r="T214">
        <v>5826</v>
      </c>
      <c r="U214">
        <v>5</v>
      </c>
    </row>
    <row r="215" spans="2:21" x14ac:dyDescent="0.2">
      <c r="D215">
        <v>1</v>
      </c>
      <c r="E215">
        <v>0.9</v>
      </c>
      <c r="F215">
        <v>3016.5</v>
      </c>
      <c r="G215">
        <v>241.3</v>
      </c>
      <c r="H215">
        <v>2505.1999999999998</v>
      </c>
      <c r="I215">
        <v>3588.6</v>
      </c>
      <c r="J215">
        <v>14.1</v>
      </c>
      <c r="O215">
        <v>21</v>
      </c>
      <c r="P215">
        <v>0.3</v>
      </c>
      <c r="Q215">
        <v>13123.1</v>
      </c>
      <c r="R215">
        <v>1499.7</v>
      </c>
      <c r="S215">
        <v>8394</v>
      </c>
      <c r="T215">
        <v>15564</v>
      </c>
      <c r="U215">
        <v>4.5</v>
      </c>
    </row>
    <row r="216" spans="2:21" x14ac:dyDescent="0.2">
      <c r="D216">
        <v>2</v>
      </c>
      <c r="E216">
        <v>0.9</v>
      </c>
      <c r="F216">
        <v>4273.2</v>
      </c>
      <c r="G216">
        <v>233.4</v>
      </c>
      <c r="H216">
        <v>3815</v>
      </c>
      <c r="I216">
        <v>5140.3999999999996</v>
      </c>
      <c r="J216">
        <v>14.1</v>
      </c>
      <c r="O216">
        <v>22</v>
      </c>
      <c r="P216">
        <v>0.3</v>
      </c>
      <c r="Q216">
        <v>4454.1000000000004</v>
      </c>
      <c r="R216">
        <v>479.7</v>
      </c>
      <c r="S216">
        <v>3738.9</v>
      </c>
      <c r="T216">
        <v>5747.5</v>
      </c>
      <c r="U216">
        <v>4.5</v>
      </c>
    </row>
    <row r="217" spans="2:21" x14ac:dyDescent="0.2">
      <c r="D217">
        <v>3</v>
      </c>
      <c r="E217">
        <v>0.2</v>
      </c>
      <c r="F217">
        <v>5007.2</v>
      </c>
      <c r="G217">
        <v>567.79999999999995</v>
      </c>
      <c r="H217">
        <v>3963.4</v>
      </c>
      <c r="I217">
        <v>6112.2</v>
      </c>
      <c r="J217">
        <v>3.8</v>
      </c>
      <c r="O217">
        <v>23</v>
      </c>
      <c r="P217">
        <v>0.3</v>
      </c>
      <c r="Q217">
        <v>8949</v>
      </c>
      <c r="R217">
        <v>2140.1</v>
      </c>
      <c r="S217">
        <v>5699.7</v>
      </c>
      <c r="T217">
        <v>14578.9</v>
      </c>
      <c r="U217">
        <v>5.2</v>
      </c>
    </row>
    <row r="218" spans="2:21" x14ac:dyDescent="0.2">
      <c r="D218">
        <v>4</v>
      </c>
      <c r="E218">
        <v>0.2</v>
      </c>
      <c r="F218">
        <v>5580</v>
      </c>
      <c r="G218">
        <v>452.6</v>
      </c>
      <c r="H218">
        <v>4951.1000000000004</v>
      </c>
      <c r="I218">
        <v>6514</v>
      </c>
      <c r="J218">
        <v>3.8</v>
      </c>
      <c r="O218">
        <v>24</v>
      </c>
      <c r="P218">
        <v>0.3</v>
      </c>
      <c r="Q218">
        <v>4089.5</v>
      </c>
      <c r="R218">
        <v>333.8</v>
      </c>
      <c r="S218">
        <v>3643.6</v>
      </c>
      <c r="T218">
        <v>5051.8</v>
      </c>
      <c r="U218">
        <v>5.2</v>
      </c>
    </row>
    <row r="219" spans="2:21" x14ac:dyDescent="0.2">
      <c r="D219">
        <v>5</v>
      </c>
      <c r="E219">
        <v>0.3</v>
      </c>
      <c r="F219">
        <v>5683</v>
      </c>
      <c r="G219">
        <v>820.9</v>
      </c>
      <c r="H219">
        <v>4257.8</v>
      </c>
      <c r="I219">
        <v>7992.4</v>
      </c>
      <c r="J219">
        <v>4.4000000000000004</v>
      </c>
      <c r="O219">
        <v>25</v>
      </c>
      <c r="P219">
        <v>0.4</v>
      </c>
      <c r="Q219">
        <v>7442.8</v>
      </c>
      <c r="R219">
        <v>1330.9</v>
      </c>
      <c r="S219">
        <v>5278.3</v>
      </c>
      <c r="T219">
        <v>9470.7999999999993</v>
      </c>
      <c r="U219">
        <v>5.6</v>
      </c>
    </row>
    <row r="220" spans="2:21" x14ac:dyDescent="0.2">
      <c r="D220">
        <v>6</v>
      </c>
      <c r="E220">
        <v>0.3</v>
      </c>
      <c r="F220">
        <v>6212.5</v>
      </c>
      <c r="G220">
        <v>292.5</v>
      </c>
      <c r="H220">
        <v>5471.1</v>
      </c>
      <c r="I220">
        <v>6760.9</v>
      </c>
      <c r="J220">
        <v>4.4000000000000004</v>
      </c>
      <c r="L220" s="5"/>
      <c r="M220" s="5"/>
      <c r="N220" s="5"/>
      <c r="O220" s="5">
        <v>26</v>
      </c>
      <c r="P220" s="5">
        <v>0.4</v>
      </c>
      <c r="Q220" s="5">
        <v>3851.7</v>
      </c>
      <c r="R220" s="5">
        <v>200.8</v>
      </c>
      <c r="S220" s="5">
        <v>3520.4</v>
      </c>
      <c r="T220" s="5">
        <v>4346.7</v>
      </c>
      <c r="U220" s="5">
        <v>5.6</v>
      </c>
    </row>
    <row r="221" spans="2:21" x14ac:dyDescent="0.2">
      <c r="D221">
        <v>7</v>
      </c>
      <c r="E221">
        <v>0.3</v>
      </c>
      <c r="F221">
        <v>4394.2</v>
      </c>
      <c r="G221">
        <v>338</v>
      </c>
      <c r="H221">
        <v>3837.7</v>
      </c>
      <c r="I221">
        <v>5265</v>
      </c>
      <c r="J221">
        <v>4.9000000000000004</v>
      </c>
      <c r="L221" s="4" t="s">
        <v>33</v>
      </c>
      <c r="M221" t="s">
        <v>25</v>
      </c>
    </row>
    <row r="222" spans="2:21" x14ac:dyDescent="0.2">
      <c r="D222">
        <v>8</v>
      </c>
      <c r="E222">
        <v>0.3</v>
      </c>
      <c r="F222">
        <v>6083.8</v>
      </c>
      <c r="G222">
        <v>620</v>
      </c>
      <c r="H222">
        <v>5869</v>
      </c>
      <c r="I222">
        <v>9046.2999999999993</v>
      </c>
      <c r="J222">
        <v>4.9000000000000004</v>
      </c>
      <c r="O222">
        <v>1</v>
      </c>
      <c r="P222">
        <v>0.8</v>
      </c>
      <c r="Q222">
        <v>779.4</v>
      </c>
      <c r="R222">
        <v>56.8</v>
      </c>
      <c r="S222">
        <v>658.6</v>
      </c>
      <c r="T222">
        <v>1003.1</v>
      </c>
      <c r="U222">
        <v>12.4</v>
      </c>
    </row>
    <row r="223" spans="2:21" x14ac:dyDescent="0.2">
      <c r="D223">
        <v>9</v>
      </c>
      <c r="E223">
        <v>0.2</v>
      </c>
      <c r="F223">
        <v>5215.1000000000004</v>
      </c>
      <c r="G223">
        <v>577.6</v>
      </c>
      <c r="H223">
        <v>4281</v>
      </c>
      <c r="I223">
        <v>6182.3</v>
      </c>
      <c r="J223">
        <v>2.6</v>
      </c>
      <c r="O223">
        <v>2</v>
      </c>
      <c r="P223">
        <v>0.8</v>
      </c>
      <c r="Q223">
        <v>2016.3</v>
      </c>
      <c r="R223">
        <v>196.8</v>
      </c>
      <c r="S223">
        <v>1794</v>
      </c>
      <c r="T223">
        <v>2907.3</v>
      </c>
      <c r="U223">
        <v>12.4</v>
      </c>
    </row>
    <row r="224" spans="2:21" x14ac:dyDescent="0.2">
      <c r="D224">
        <v>10</v>
      </c>
      <c r="E224">
        <v>0.2</v>
      </c>
      <c r="F224">
        <v>5233.7</v>
      </c>
      <c r="G224">
        <v>441.2</v>
      </c>
      <c r="H224">
        <v>4542.7</v>
      </c>
      <c r="I224">
        <v>6046.1</v>
      </c>
      <c r="J224">
        <v>2.6</v>
      </c>
      <c r="O224">
        <v>3</v>
      </c>
      <c r="P224">
        <v>0.4</v>
      </c>
      <c r="Q224">
        <v>1531.2</v>
      </c>
      <c r="R224">
        <v>223.9</v>
      </c>
      <c r="S224">
        <v>1124.5</v>
      </c>
      <c r="T224">
        <v>2006.5</v>
      </c>
      <c r="U224">
        <v>5.7</v>
      </c>
    </row>
    <row r="225" spans="1:21" x14ac:dyDescent="0.2">
      <c r="D225">
        <v>11</v>
      </c>
      <c r="E225">
        <v>0.6</v>
      </c>
      <c r="F225">
        <v>4922.8</v>
      </c>
      <c r="G225">
        <v>454.8</v>
      </c>
      <c r="H225">
        <v>4080.8</v>
      </c>
      <c r="I225">
        <v>5948.1</v>
      </c>
      <c r="J225">
        <v>9.3000000000000007</v>
      </c>
      <c r="O225">
        <v>4</v>
      </c>
      <c r="P225">
        <v>0.4</v>
      </c>
      <c r="Q225">
        <v>2072.5</v>
      </c>
      <c r="R225">
        <v>76.900000000000006</v>
      </c>
      <c r="S225">
        <v>1922.8</v>
      </c>
      <c r="T225">
        <v>2359.1</v>
      </c>
      <c r="U225">
        <v>5.7</v>
      </c>
    </row>
    <row r="226" spans="1:21" x14ac:dyDescent="0.2">
      <c r="D226">
        <v>12</v>
      </c>
      <c r="E226">
        <v>0.6</v>
      </c>
      <c r="F226">
        <v>6385.3</v>
      </c>
      <c r="G226">
        <v>600.79999999999995</v>
      </c>
      <c r="H226">
        <v>4948.3</v>
      </c>
      <c r="I226">
        <v>7691.5</v>
      </c>
      <c r="J226">
        <v>9.3000000000000007</v>
      </c>
      <c r="O226">
        <v>5</v>
      </c>
      <c r="P226">
        <v>0.4</v>
      </c>
      <c r="Q226">
        <v>2449.3000000000002</v>
      </c>
      <c r="R226">
        <v>561.70000000000005</v>
      </c>
      <c r="S226">
        <v>1427</v>
      </c>
      <c r="T226">
        <v>3561</v>
      </c>
      <c r="U226">
        <v>6.5</v>
      </c>
    </row>
    <row r="227" spans="1:21" x14ac:dyDescent="0.2">
      <c r="D227">
        <v>13</v>
      </c>
      <c r="E227">
        <v>0.1</v>
      </c>
      <c r="F227">
        <v>4428.5</v>
      </c>
      <c r="G227">
        <v>403.7</v>
      </c>
      <c r="H227">
        <v>3811.5</v>
      </c>
      <c r="I227">
        <v>5176.7</v>
      </c>
      <c r="J227">
        <v>2.2000000000000002</v>
      </c>
      <c r="O227">
        <v>6</v>
      </c>
      <c r="P227">
        <v>0.4</v>
      </c>
      <c r="Q227">
        <v>2188.6</v>
      </c>
      <c r="R227">
        <v>158</v>
      </c>
      <c r="S227">
        <v>1957.4</v>
      </c>
      <c r="T227">
        <v>2658.7</v>
      </c>
      <c r="U227">
        <v>6.5</v>
      </c>
    </row>
    <row r="228" spans="1:21" x14ac:dyDescent="0.2">
      <c r="A228" s="5"/>
      <c r="B228" s="5"/>
      <c r="C228" s="5"/>
      <c r="D228" s="5">
        <v>14</v>
      </c>
      <c r="E228" s="5">
        <v>0.1</v>
      </c>
      <c r="F228" s="5">
        <v>4608.3999999999996</v>
      </c>
      <c r="G228" s="5">
        <v>240</v>
      </c>
      <c r="H228" s="5">
        <v>4193.5</v>
      </c>
      <c r="I228" s="5">
        <v>5074.5</v>
      </c>
      <c r="J228" s="5">
        <v>2.2000000000000002</v>
      </c>
      <c r="O228">
        <v>7</v>
      </c>
      <c r="P228">
        <v>0.2</v>
      </c>
      <c r="Q228">
        <v>3239.4</v>
      </c>
      <c r="R228">
        <v>465.4</v>
      </c>
      <c r="S228">
        <v>2342.6</v>
      </c>
      <c r="T228">
        <v>3948.3</v>
      </c>
      <c r="U228">
        <v>3</v>
      </c>
    </row>
    <row r="229" spans="1:21" x14ac:dyDescent="0.2">
      <c r="A229" s="4" t="s">
        <v>33</v>
      </c>
      <c r="B229" t="s">
        <v>34</v>
      </c>
      <c r="O229">
        <v>8</v>
      </c>
      <c r="P229">
        <v>0.2</v>
      </c>
      <c r="Q229">
        <v>2376.8000000000002</v>
      </c>
      <c r="R229">
        <v>265.5</v>
      </c>
      <c r="S229">
        <v>2159.6</v>
      </c>
      <c r="T229">
        <v>3229.2</v>
      </c>
      <c r="U229">
        <v>3</v>
      </c>
    </row>
    <row r="230" spans="1:21" x14ac:dyDescent="0.2">
      <c r="D230">
        <v>1</v>
      </c>
      <c r="E230">
        <v>0.2</v>
      </c>
      <c r="F230">
        <v>4005.1</v>
      </c>
      <c r="G230">
        <v>68.400000000000006</v>
      </c>
      <c r="H230">
        <v>3817.8</v>
      </c>
      <c r="I230">
        <v>4132.3999999999996</v>
      </c>
      <c r="J230">
        <v>2.8</v>
      </c>
      <c r="O230">
        <v>9</v>
      </c>
      <c r="P230">
        <v>0.3</v>
      </c>
      <c r="Q230">
        <v>2645.7</v>
      </c>
      <c r="R230">
        <v>516.9</v>
      </c>
      <c r="S230">
        <v>1778.1</v>
      </c>
      <c r="T230">
        <v>4091.6</v>
      </c>
      <c r="U230">
        <v>4.5999999999999996</v>
      </c>
    </row>
    <row r="231" spans="1:21" x14ac:dyDescent="0.2">
      <c r="D231">
        <v>2</v>
      </c>
      <c r="E231">
        <v>0.2</v>
      </c>
      <c r="F231">
        <v>4209.3999999999996</v>
      </c>
      <c r="G231">
        <v>117.4</v>
      </c>
      <c r="H231">
        <v>4038</v>
      </c>
      <c r="I231">
        <v>4570.6000000000004</v>
      </c>
      <c r="J231">
        <v>2.8</v>
      </c>
      <c r="O231">
        <v>10</v>
      </c>
      <c r="P231">
        <v>0.3</v>
      </c>
      <c r="Q231">
        <v>2277.8000000000002</v>
      </c>
      <c r="R231">
        <v>226.7</v>
      </c>
      <c r="S231">
        <v>1981.4</v>
      </c>
      <c r="T231">
        <v>3087.7</v>
      </c>
      <c r="U231">
        <v>4.5999999999999996</v>
      </c>
    </row>
    <row r="232" spans="1:21" x14ac:dyDescent="0.2">
      <c r="D232">
        <v>3</v>
      </c>
      <c r="E232">
        <v>0.3</v>
      </c>
      <c r="F232">
        <v>5369.7</v>
      </c>
      <c r="G232">
        <v>443.1</v>
      </c>
      <c r="H232">
        <v>4562.5</v>
      </c>
      <c r="I232">
        <v>6489.7</v>
      </c>
      <c r="J232">
        <v>4.7</v>
      </c>
      <c r="O232">
        <v>11</v>
      </c>
      <c r="P232">
        <v>0.1</v>
      </c>
      <c r="Q232">
        <v>3024.7</v>
      </c>
      <c r="R232">
        <v>205</v>
      </c>
      <c r="S232">
        <v>2638.2</v>
      </c>
      <c r="T232">
        <v>3383.7</v>
      </c>
      <c r="U232">
        <v>2</v>
      </c>
    </row>
    <row r="233" spans="1:21" x14ac:dyDescent="0.2">
      <c r="D233">
        <v>4</v>
      </c>
      <c r="E233">
        <v>0.3</v>
      </c>
      <c r="F233">
        <v>5680.7</v>
      </c>
      <c r="G233">
        <v>699.8</v>
      </c>
      <c r="H233">
        <v>4593</v>
      </c>
      <c r="I233">
        <v>7259.2</v>
      </c>
      <c r="J233">
        <v>4.7</v>
      </c>
      <c r="O233">
        <v>12</v>
      </c>
      <c r="P233">
        <v>0.1</v>
      </c>
      <c r="Q233">
        <v>2405</v>
      </c>
      <c r="R233">
        <v>170.5</v>
      </c>
      <c r="S233">
        <v>2222.1999999999998</v>
      </c>
      <c r="T233">
        <v>2890</v>
      </c>
      <c r="U233">
        <v>2</v>
      </c>
    </row>
    <row r="234" spans="1:21" x14ac:dyDescent="0.2">
      <c r="D234">
        <v>5</v>
      </c>
      <c r="E234">
        <v>0.2</v>
      </c>
      <c r="F234">
        <v>6730.9</v>
      </c>
      <c r="G234">
        <v>1142.0999999999999</v>
      </c>
      <c r="H234">
        <v>5300</v>
      </c>
      <c r="I234">
        <v>9275.7000000000007</v>
      </c>
      <c r="J234">
        <v>2.8</v>
      </c>
      <c r="O234">
        <v>13</v>
      </c>
      <c r="P234">
        <v>0.1</v>
      </c>
      <c r="Q234">
        <v>3501.3</v>
      </c>
      <c r="R234">
        <v>415.9</v>
      </c>
      <c r="S234">
        <v>2581</v>
      </c>
      <c r="T234">
        <v>4259.5</v>
      </c>
      <c r="U234">
        <v>1.8</v>
      </c>
    </row>
    <row r="235" spans="1:21" x14ac:dyDescent="0.2">
      <c r="D235">
        <v>6</v>
      </c>
      <c r="E235">
        <v>0.2</v>
      </c>
      <c r="F235">
        <v>6259</v>
      </c>
      <c r="G235">
        <v>504.8</v>
      </c>
      <c r="H235">
        <v>5237</v>
      </c>
      <c r="I235">
        <v>7439.7</v>
      </c>
      <c r="J235">
        <v>2.8</v>
      </c>
      <c r="O235">
        <v>14</v>
      </c>
      <c r="P235">
        <v>0.1</v>
      </c>
      <c r="Q235">
        <v>2409</v>
      </c>
      <c r="R235">
        <v>73.599999999999994</v>
      </c>
      <c r="S235">
        <v>2276</v>
      </c>
      <c r="T235">
        <v>2511.8000000000002</v>
      </c>
      <c r="U235">
        <v>1.8</v>
      </c>
    </row>
    <row r="236" spans="1:21" x14ac:dyDescent="0.2">
      <c r="B236" t="s">
        <v>13</v>
      </c>
      <c r="O236">
        <v>15</v>
      </c>
      <c r="P236">
        <v>0.3</v>
      </c>
      <c r="Q236">
        <v>3195.4</v>
      </c>
      <c r="R236">
        <v>630.5</v>
      </c>
      <c r="S236">
        <v>2063.6999999999998</v>
      </c>
      <c r="T236">
        <v>4565.1000000000004</v>
      </c>
      <c r="U236">
        <v>4.4000000000000004</v>
      </c>
    </row>
    <row r="237" spans="1:21" x14ac:dyDescent="0.2">
      <c r="D237">
        <v>1</v>
      </c>
      <c r="E237">
        <v>0.3</v>
      </c>
      <c r="F237">
        <v>3511.9</v>
      </c>
      <c r="G237">
        <v>294.5</v>
      </c>
      <c r="H237">
        <v>3036.6</v>
      </c>
      <c r="I237">
        <v>4064.2</v>
      </c>
      <c r="J237">
        <v>4.2</v>
      </c>
      <c r="O237">
        <v>16</v>
      </c>
      <c r="P237">
        <v>0.3</v>
      </c>
      <c r="Q237">
        <v>2554.3000000000002</v>
      </c>
      <c r="R237">
        <v>327.9</v>
      </c>
      <c r="S237">
        <v>2175.4</v>
      </c>
      <c r="T237">
        <v>3633.4</v>
      </c>
      <c r="U237">
        <v>4.4000000000000004</v>
      </c>
    </row>
    <row r="238" spans="1:21" x14ac:dyDescent="0.2">
      <c r="D238">
        <v>2</v>
      </c>
      <c r="E238">
        <v>0.3</v>
      </c>
      <c r="F238">
        <v>3106.3</v>
      </c>
      <c r="G238">
        <v>49.9</v>
      </c>
      <c r="H238">
        <v>3033.8</v>
      </c>
      <c r="I238">
        <v>3240.7</v>
      </c>
      <c r="J238">
        <v>4.2</v>
      </c>
      <c r="O238">
        <v>17</v>
      </c>
      <c r="P238">
        <v>0.2</v>
      </c>
      <c r="Q238">
        <v>4828.3</v>
      </c>
      <c r="R238">
        <v>902.6</v>
      </c>
      <c r="S238">
        <v>3174.6</v>
      </c>
      <c r="T238">
        <v>6341</v>
      </c>
      <c r="U238">
        <v>2.9</v>
      </c>
    </row>
    <row r="239" spans="1:21" x14ac:dyDescent="0.2">
      <c r="D239">
        <v>3</v>
      </c>
      <c r="E239">
        <v>0.1</v>
      </c>
      <c r="F239">
        <v>5714.6</v>
      </c>
      <c r="G239">
        <v>341</v>
      </c>
      <c r="H239">
        <v>4881</v>
      </c>
      <c r="I239">
        <v>6176.3</v>
      </c>
      <c r="J239">
        <v>1.6</v>
      </c>
      <c r="O239">
        <v>18</v>
      </c>
      <c r="P239">
        <v>0.2</v>
      </c>
      <c r="Q239">
        <v>2537.3000000000002</v>
      </c>
      <c r="R239">
        <v>141.19999999999999</v>
      </c>
      <c r="S239">
        <v>2277.1999999999998</v>
      </c>
      <c r="T239">
        <v>2809.9</v>
      </c>
      <c r="U239">
        <v>2.9</v>
      </c>
    </row>
    <row r="240" spans="1:21" x14ac:dyDescent="0.2">
      <c r="D240">
        <v>4</v>
      </c>
      <c r="E240">
        <v>0.1</v>
      </c>
      <c r="F240">
        <v>3430.1</v>
      </c>
      <c r="G240">
        <v>179.9</v>
      </c>
      <c r="H240">
        <v>3250.3</v>
      </c>
      <c r="I240">
        <v>3859.1</v>
      </c>
      <c r="J240">
        <v>1.6</v>
      </c>
      <c r="O240">
        <v>19</v>
      </c>
      <c r="P240">
        <v>0.3</v>
      </c>
      <c r="Q240">
        <v>3377.4</v>
      </c>
      <c r="R240">
        <v>538.20000000000005</v>
      </c>
      <c r="S240">
        <v>2401.1999999999998</v>
      </c>
      <c r="T240">
        <v>4480.3</v>
      </c>
      <c r="U240">
        <v>4.2</v>
      </c>
    </row>
    <row r="241" spans="4:21" x14ac:dyDescent="0.2">
      <c r="D241">
        <v>5</v>
      </c>
      <c r="E241">
        <v>0.1</v>
      </c>
      <c r="F241">
        <v>6931.4</v>
      </c>
      <c r="G241">
        <v>496.9</v>
      </c>
      <c r="H241">
        <v>5936.4</v>
      </c>
      <c r="I241">
        <v>7757.5</v>
      </c>
      <c r="J241">
        <v>1.9</v>
      </c>
      <c r="O241">
        <v>20</v>
      </c>
      <c r="P241">
        <v>0.3</v>
      </c>
      <c r="Q241">
        <v>2433.6</v>
      </c>
      <c r="R241">
        <v>123.1</v>
      </c>
      <c r="S241">
        <v>2187</v>
      </c>
      <c r="T241">
        <v>2710.2</v>
      </c>
      <c r="U241">
        <v>4.2</v>
      </c>
    </row>
    <row r="242" spans="4:21" x14ac:dyDescent="0.2">
      <c r="D242">
        <v>6</v>
      </c>
      <c r="E242">
        <v>0.1</v>
      </c>
      <c r="F242">
        <v>4112.2</v>
      </c>
      <c r="G242">
        <v>355.3</v>
      </c>
      <c r="H242">
        <v>3636.7</v>
      </c>
      <c r="I242">
        <v>4727.3999999999996</v>
      </c>
      <c r="J242">
        <v>1.9</v>
      </c>
      <c r="O242">
        <v>21</v>
      </c>
      <c r="P242">
        <v>0.3</v>
      </c>
      <c r="Q242">
        <v>2166.1999999999998</v>
      </c>
      <c r="R242">
        <v>451.7</v>
      </c>
      <c r="S242">
        <v>1427.5</v>
      </c>
      <c r="T242">
        <v>3045.1</v>
      </c>
      <c r="U242">
        <v>5.0999999999999996</v>
      </c>
    </row>
    <row r="243" spans="4:21" x14ac:dyDescent="0.2">
      <c r="D243">
        <v>7</v>
      </c>
      <c r="E243">
        <v>0.1</v>
      </c>
      <c r="F243">
        <v>6049.3</v>
      </c>
      <c r="G243">
        <v>857.4</v>
      </c>
      <c r="H243">
        <v>4973.3999999999996</v>
      </c>
      <c r="I243">
        <v>7654.1</v>
      </c>
      <c r="J243">
        <v>1.4</v>
      </c>
      <c r="O243">
        <v>22</v>
      </c>
      <c r="P243">
        <v>0.3</v>
      </c>
      <c r="Q243">
        <v>2309.9</v>
      </c>
      <c r="R243">
        <v>231.2</v>
      </c>
      <c r="S243">
        <v>2076.6</v>
      </c>
      <c r="T243">
        <v>3126.3</v>
      </c>
      <c r="U243">
        <v>5.0999999999999996</v>
      </c>
    </row>
    <row r="244" spans="4:21" x14ac:dyDescent="0.2">
      <c r="D244">
        <v>8</v>
      </c>
      <c r="E244">
        <v>0.1</v>
      </c>
      <c r="F244">
        <v>4242.7</v>
      </c>
      <c r="G244">
        <v>293.2</v>
      </c>
      <c r="H244">
        <v>3610.2</v>
      </c>
      <c r="I244">
        <v>4637.2</v>
      </c>
      <c r="J244">
        <v>1.4</v>
      </c>
      <c r="O244">
        <v>23</v>
      </c>
      <c r="P244">
        <v>0.2</v>
      </c>
      <c r="Q244">
        <v>1642.2</v>
      </c>
      <c r="R244">
        <v>251.3</v>
      </c>
      <c r="S244">
        <v>1209.4000000000001</v>
      </c>
      <c r="T244">
        <v>2171</v>
      </c>
      <c r="U244">
        <v>2.6</v>
      </c>
    </row>
    <row r="245" spans="4:21" x14ac:dyDescent="0.2">
      <c r="D245">
        <v>9</v>
      </c>
      <c r="E245">
        <v>0.3</v>
      </c>
      <c r="F245">
        <v>6837.6</v>
      </c>
      <c r="G245">
        <v>878.2</v>
      </c>
      <c r="H245">
        <v>5404.4</v>
      </c>
      <c r="I245">
        <v>9195.1</v>
      </c>
      <c r="J245">
        <v>4.4000000000000004</v>
      </c>
      <c r="O245">
        <v>24</v>
      </c>
      <c r="P245">
        <v>0.2</v>
      </c>
      <c r="Q245">
        <v>2195.6</v>
      </c>
      <c r="R245">
        <v>176.5</v>
      </c>
      <c r="S245">
        <v>2020.6</v>
      </c>
      <c r="T245">
        <v>2759.7</v>
      </c>
      <c r="U245">
        <v>2.6</v>
      </c>
    </row>
    <row r="246" spans="4:21" x14ac:dyDescent="0.2">
      <c r="D246">
        <v>10</v>
      </c>
      <c r="E246">
        <v>0.3</v>
      </c>
      <c r="F246">
        <v>4562.5</v>
      </c>
      <c r="G246">
        <v>317</v>
      </c>
      <c r="H246">
        <v>4122.8</v>
      </c>
      <c r="I246">
        <v>5280.8</v>
      </c>
      <c r="J246">
        <v>4.4000000000000004</v>
      </c>
      <c r="O246">
        <v>25</v>
      </c>
      <c r="P246">
        <v>0.2</v>
      </c>
      <c r="Q246">
        <v>4587.3</v>
      </c>
      <c r="R246">
        <v>998.1</v>
      </c>
      <c r="S246">
        <v>2917.6</v>
      </c>
      <c r="T246">
        <v>6440.8</v>
      </c>
      <c r="U246">
        <v>3.5</v>
      </c>
    </row>
    <row r="247" spans="4:21" x14ac:dyDescent="0.2">
      <c r="D247">
        <v>11</v>
      </c>
      <c r="E247">
        <v>0.2</v>
      </c>
      <c r="F247">
        <v>5847.7</v>
      </c>
      <c r="G247">
        <v>449</v>
      </c>
      <c r="H247">
        <v>4978.8999999999996</v>
      </c>
      <c r="I247">
        <v>6977</v>
      </c>
      <c r="J247">
        <v>3.5</v>
      </c>
      <c r="O247">
        <v>26</v>
      </c>
      <c r="P247">
        <v>0.2</v>
      </c>
      <c r="Q247">
        <v>2578.3000000000002</v>
      </c>
      <c r="R247">
        <v>171</v>
      </c>
      <c r="S247">
        <v>2272.6999999999998</v>
      </c>
      <c r="T247">
        <v>3032.3</v>
      </c>
      <c r="U247">
        <v>3.5</v>
      </c>
    </row>
    <row r="248" spans="4:21" x14ac:dyDescent="0.2">
      <c r="D248">
        <v>12</v>
      </c>
      <c r="E248">
        <v>0.2</v>
      </c>
      <c r="F248">
        <v>3755</v>
      </c>
      <c r="G248">
        <v>179.1</v>
      </c>
      <c r="H248">
        <v>3523.1</v>
      </c>
      <c r="I248">
        <v>4189</v>
      </c>
      <c r="J248">
        <v>3.5</v>
      </c>
      <c r="M248" t="s">
        <v>26</v>
      </c>
    </row>
    <row r="249" spans="4:21" x14ac:dyDescent="0.2">
      <c r="D249">
        <v>13</v>
      </c>
      <c r="E249">
        <v>0.3</v>
      </c>
      <c r="F249">
        <v>6887.5</v>
      </c>
      <c r="G249">
        <v>726.4</v>
      </c>
      <c r="H249">
        <v>5495.4</v>
      </c>
      <c r="I249">
        <v>8256.1</v>
      </c>
      <c r="J249">
        <v>3.9</v>
      </c>
      <c r="O249">
        <v>1</v>
      </c>
      <c r="P249">
        <v>0.4</v>
      </c>
      <c r="Q249">
        <v>1121.2</v>
      </c>
      <c r="R249">
        <v>69</v>
      </c>
      <c r="S249">
        <v>1019.6</v>
      </c>
      <c r="T249">
        <v>1316.9</v>
      </c>
      <c r="U249">
        <v>5.9</v>
      </c>
    </row>
    <row r="250" spans="4:21" x14ac:dyDescent="0.2">
      <c r="D250">
        <v>14</v>
      </c>
      <c r="E250">
        <v>0.3</v>
      </c>
      <c r="F250">
        <v>4161.7</v>
      </c>
      <c r="G250">
        <v>463.7</v>
      </c>
      <c r="H250">
        <v>3580.8</v>
      </c>
      <c r="I250">
        <v>5765.7</v>
      </c>
      <c r="J250">
        <v>3.9</v>
      </c>
      <c r="O250">
        <v>2</v>
      </c>
      <c r="P250">
        <v>0.4</v>
      </c>
      <c r="Q250">
        <v>2299.4</v>
      </c>
      <c r="R250">
        <v>364</v>
      </c>
      <c r="S250">
        <v>1948.2</v>
      </c>
      <c r="T250">
        <v>3877.9</v>
      </c>
      <c r="U250">
        <v>5.9</v>
      </c>
    </row>
    <row r="251" spans="4:21" x14ac:dyDescent="0.2">
      <c r="D251">
        <v>15</v>
      </c>
      <c r="E251">
        <v>0.2</v>
      </c>
      <c r="F251">
        <v>7409.2</v>
      </c>
      <c r="G251">
        <v>529.70000000000005</v>
      </c>
      <c r="H251">
        <v>6077.8</v>
      </c>
      <c r="I251">
        <v>7992.9</v>
      </c>
      <c r="J251">
        <v>2.2999999999999998</v>
      </c>
      <c r="O251">
        <v>3</v>
      </c>
      <c r="P251">
        <v>0.5</v>
      </c>
      <c r="Q251">
        <v>3410.9</v>
      </c>
      <c r="R251">
        <v>631.5</v>
      </c>
      <c r="S251">
        <v>2475.1</v>
      </c>
      <c r="T251">
        <v>4925.6000000000004</v>
      </c>
      <c r="U251">
        <v>7.5</v>
      </c>
    </row>
    <row r="252" spans="4:21" x14ac:dyDescent="0.2">
      <c r="D252">
        <v>16</v>
      </c>
      <c r="E252">
        <v>0.2</v>
      </c>
      <c r="F252">
        <v>4047.9</v>
      </c>
      <c r="G252">
        <v>282.7</v>
      </c>
      <c r="H252">
        <v>3556.2</v>
      </c>
      <c r="I252">
        <v>4487.3</v>
      </c>
      <c r="J252">
        <v>2.2999999999999998</v>
      </c>
      <c r="O252">
        <v>4</v>
      </c>
      <c r="P252">
        <v>0.5</v>
      </c>
      <c r="Q252">
        <v>2657.1</v>
      </c>
      <c r="R252">
        <v>212</v>
      </c>
      <c r="S252">
        <v>2318.1</v>
      </c>
      <c r="T252">
        <v>3428.3</v>
      </c>
      <c r="U252">
        <v>7.5</v>
      </c>
    </row>
    <row r="253" spans="4:21" x14ac:dyDescent="0.2">
      <c r="D253">
        <v>17</v>
      </c>
      <c r="E253">
        <v>0.4</v>
      </c>
      <c r="F253">
        <v>7165.5</v>
      </c>
      <c r="G253">
        <v>736</v>
      </c>
      <c r="H253">
        <v>5887.5</v>
      </c>
      <c r="I253">
        <v>9033.6</v>
      </c>
      <c r="J253">
        <v>5.4</v>
      </c>
      <c r="O253">
        <v>5</v>
      </c>
      <c r="P253">
        <v>0.5</v>
      </c>
      <c r="Q253">
        <v>3523.4</v>
      </c>
      <c r="R253">
        <v>615.1</v>
      </c>
      <c r="S253">
        <v>2490.8000000000002</v>
      </c>
      <c r="T253">
        <v>5247.6</v>
      </c>
      <c r="U253">
        <v>8.3000000000000007</v>
      </c>
    </row>
    <row r="254" spans="4:21" x14ac:dyDescent="0.2">
      <c r="D254">
        <v>18</v>
      </c>
      <c r="E254">
        <v>0.4</v>
      </c>
      <c r="F254">
        <v>4347.3999999999996</v>
      </c>
      <c r="G254">
        <v>441.6</v>
      </c>
      <c r="H254">
        <v>3543</v>
      </c>
      <c r="I254">
        <v>5552.7</v>
      </c>
      <c r="J254">
        <v>5.4</v>
      </c>
      <c r="O254">
        <v>6</v>
      </c>
      <c r="P254">
        <v>0.5</v>
      </c>
      <c r="Q254">
        <v>2811.3</v>
      </c>
      <c r="R254">
        <v>293.2</v>
      </c>
      <c r="S254">
        <v>2419.6</v>
      </c>
      <c r="T254">
        <v>3971.4</v>
      </c>
      <c r="U254">
        <v>8.3000000000000007</v>
      </c>
    </row>
    <row r="255" spans="4:21" x14ac:dyDescent="0.2">
      <c r="D255">
        <v>19</v>
      </c>
      <c r="E255">
        <v>0.3</v>
      </c>
      <c r="F255">
        <v>6952.6</v>
      </c>
      <c r="G255">
        <v>1032.7</v>
      </c>
      <c r="H255">
        <v>5272.1</v>
      </c>
      <c r="I255">
        <v>9010.1</v>
      </c>
      <c r="J255">
        <v>5.3</v>
      </c>
      <c r="O255">
        <v>7</v>
      </c>
      <c r="P255">
        <v>0.3</v>
      </c>
      <c r="Q255">
        <v>3176</v>
      </c>
      <c r="R255">
        <v>594.6</v>
      </c>
      <c r="S255">
        <v>2179.6</v>
      </c>
      <c r="T255">
        <v>4755.8</v>
      </c>
      <c r="U255">
        <v>5.3</v>
      </c>
    </row>
    <row r="256" spans="4:21" x14ac:dyDescent="0.2">
      <c r="D256">
        <v>20</v>
      </c>
      <c r="E256">
        <v>0.3</v>
      </c>
      <c r="F256">
        <v>4276</v>
      </c>
      <c r="G256">
        <v>519.70000000000005</v>
      </c>
      <c r="H256">
        <v>3383.7</v>
      </c>
      <c r="I256">
        <v>5696</v>
      </c>
      <c r="J256">
        <v>5.3</v>
      </c>
      <c r="O256">
        <v>8</v>
      </c>
      <c r="P256">
        <v>0.3</v>
      </c>
      <c r="Q256">
        <v>2743</v>
      </c>
      <c r="R256">
        <v>597.6</v>
      </c>
      <c r="S256">
        <v>2093</v>
      </c>
      <c r="T256">
        <v>4687.5</v>
      </c>
      <c r="U256">
        <v>5.3</v>
      </c>
    </row>
    <row r="257" spans="2:21" x14ac:dyDescent="0.2">
      <c r="D257">
        <v>21</v>
      </c>
      <c r="E257">
        <v>0.3</v>
      </c>
      <c r="F257">
        <v>6604.7</v>
      </c>
      <c r="G257">
        <v>891.2</v>
      </c>
      <c r="H257">
        <v>5040.3999999999996</v>
      </c>
      <c r="I257">
        <v>8655.2999999999993</v>
      </c>
      <c r="J257">
        <v>4.4000000000000004</v>
      </c>
      <c r="O257">
        <v>9</v>
      </c>
      <c r="P257">
        <v>0.2</v>
      </c>
      <c r="Q257">
        <v>3072.9</v>
      </c>
      <c r="R257">
        <v>466.1</v>
      </c>
      <c r="S257">
        <v>2372.1</v>
      </c>
      <c r="T257">
        <v>3919.8</v>
      </c>
      <c r="U257">
        <v>2.8</v>
      </c>
    </row>
    <row r="258" spans="2:21" x14ac:dyDescent="0.2">
      <c r="D258">
        <v>22</v>
      </c>
      <c r="E258">
        <v>0.3</v>
      </c>
      <c r="F258">
        <v>4291</v>
      </c>
      <c r="G258">
        <v>322.2</v>
      </c>
      <c r="H258">
        <v>3625.8</v>
      </c>
      <c r="I258">
        <v>4998.8</v>
      </c>
      <c r="J258">
        <v>4.4000000000000004</v>
      </c>
      <c r="O258">
        <v>10</v>
      </c>
      <c r="P258">
        <v>0.2</v>
      </c>
      <c r="Q258">
        <v>2560.9</v>
      </c>
      <c r="R258">
        <v>128.5</v>
      </c>
      <c r="S258">
        <v>2371.8000000000002</v>
      </c>
      <c r="T258">
        <v>2838.7</v>
      </c>
      <c r="U258">
        <v>2.8</v>
      </c>
    </row>
    <row r="259" spans="2:21" x14ac:dyDescent="0.2">
      <c r="D259">
        <v>23</v>
      </c>
      <c r="E259">
        <v>0.4</v>
      </c>
      <c r="F259">
        <v>4730.7</v>
      </c>
      <c r="G259">
        <v>439.6</v>
      </c>
      <c r="H259">
        <v>3899.1</v>
      </c>
      <c r="I259">
        <v>5672.6</v>
      </c>
      <c r="J259">
        <v>5.6</v>
      </c>
      <c r="M259" t="s">
        <v>27</v>
      </c>
    </row>
    <row r="260" spans="2:21" x14ac:dyDescent="0.2">
      <c r="D260">
        <v>24</v>
      </c>
      <c r="E260">
        <v>0.4</v>
      </c>
      <c r="F260">
        <v>3645.2</v>
      </c>
      <c r="G260">
        <v>297.89999999999998</v>
      </c>
      <c r="H260">
        <v>3170.6</v>
      </c>
      <c r="I260">
        <v>4394.8</v>
      </c>
      <c r="J260">
        <v>5.6</v>
      </c>
      <c r="O260">
        <v>1</v>
      </c>
      <c r="P260">
        <v>0.3</v>
      </c>
      <c r="Q260">
        <v>1225.4000000000001</v>
      </c>
      <c r="R260">
        <v>117.4</v>
      </c>
      <c r="S260">
        <v>1028</v>
      </c>
      <c r="T260">
        <v>1553.4</v>
      </c>
      <c r="U260">
        <v>4.8</v>
      </c>
    </row>
    <row r="261" spans="2:21" x14ac:dyDescent="0.2">
      <c r="B261" t="s">
        <v>14</v>
      </c>
      <c r="O261">
        <v>2</v>
      </c>
      <c r="P261">
        <v>0.3</v>
      </c>
      <c r="Q261">
        <v>3035.5</v>
      </c>
      <c r="R261">
        <v>389.5</v>
      </c>
      <c r="S261">
        <v>2465.4</v>
      </c>
      <c r="T261">
        <v>4303.2</v>
      </c>
      <c r="U261">
        <v>4.8</v>
      </c>
    </row>
    <row r="262" spans="2:21" x14ac:dyDescent="0.2">
      <c r="D262">
        <v>1</v>
      </c>
      <c r="E262">
        <v>0.2</v>
      </c>
      <c r="F262">
        <v>3686.9</v>
      </c>
      <c r="G262">
        <v>131</v>
      </c>
      <c r="H262">
        <v>3421.6</v>
      </c>
      <c r="I262">
        <v>4174.8999999999996</v>
      </c>
      <c r="J262">
        <v>3.6</v>
      </c>
      <c r="O262">
        <v>3</v>
      </c>
      <c r="P262">
        <v>0.3</v>
      </c>
      <c r="Q262">
        <v>3142.3</v>
      </c>
      <c r="R262">
        <v>448</v>
      </c>
      <c r="S262">
        <v>2162.4</v>
      </c>
      <c r="T262">
        <v>3936.4</v>
      </c>
      <c r="U262">
        <v>4.8</v>
      </c>
    </row>
    <row r="263" spans="2:21" x14ac:dyDescent="0.2">
      <c r="D263">
        <v>2</v>
      </c>
      <c r="E263">
        <v>0.2</v>
      </c>
      <c r="F263">
        <v>4520.6000000000004</v>
      </c>
      <c r="G263">
        <v>84.9</v>
      </c>
      <c r="H263">
        <v>4249.7</v>
      </c>
      <c r="I263">
        <v>4739.3</v>
      </c>
      <c r="J263">
        <v>3.6</v>
      </c>
      <c r="O263">
        <v>4</v>
      </c>
      <c r="P263">
        <v>0.3</v>
      </c>
      <c r="Q263">
        <v>2501.1999999999998</v>
      </c>
      <c r="R263">
        <v>217.4</v>
      </c>
      <c r="S263">
        <v>1994.7</v>
      </c>
      <c r="T263">
        <v>3345.1</v>
      </c>
      <c r="U263">
        <v>4.8</v>
      </c>
    </row>
    <row r="264" spans="2:21" x14ac:dyDescent="0.2">
      <c r="D264">
        <v>3</v>
      </c>
      <c r="E264">
        <v>0.3</v>
      </c>
      <c r="F264">
        <v>7172.4</v>
      </c>
      <c r="G264">
        <v>616.4</v>
      </c>
      <c r="H264">
        <v>6175.9</v>
      </c>
      <c r="I264">
        <v>8487.6</v>
      </c>
      <c r="J264">
        <v>3.9</v>
      </c>
      <c r="O264">
        <v>5</v>
      </c>
      <c r="P264">
        <v>0.4</v>
      </c>
      <c r="Q264">
        <v>2860.9</v>
      </c>
      <c r="R264">
        <v>607.6</v>
      </c>
      <c r="S264">
        <v>1883.4</v>
      </c>
      <c r="T264">
        <v>4617</v>
      </c>
      <c r="U264">
        <v>6.2</v>
      </c>
    </row>
    <row r="265" spans="2:21" x14ac:dyDescent="0.2">
      <c r="D265">
        <v>4</v>
      </c>
      <c r="E265">
        <v>0.3</v>
      </c>
      <c r="F265">
        <v>5255.8</v>
      </c>
      <c r="G265">
        <v>272</v>
      </c>
      <c r="H265">
        <v>4765.3999999999996</v>
      </c>
      <c r="I265">
        <v>5838.7</v>
      </c>
      <c r="J265">
        <v>3.9</v>
      </c>
      <c r="O265">
        <v>6</v>
      </c>
      <c r="P265">
        <v>0.4</v>
      </c>
      <c r="Q265">
        <v>2599.1999999999998</v>
      </c>
      <c r="R265">
        <v>404</v>
      </c>
      <c r="S265">
        <v>2031.4</v>
      </c>
      <c r="T265">
        <v>3804</v>
      </c>
      <c r="U265">
        <v>6.2</v>
      </c>
    </row>
    <row r="266" spans="2:21" x14ac:dyDescent="0.2">
      <c r="D266">
        <v>5</v>
      </c>
      <c r="E266">
        <v>0.3</v>
      </c>
      <c r="F266">
        <v>7367.1</v>
      </c>
      <c r="G266">
        <v>1185.5999999999999</v>
      </c>
      <c r="H266">
        <v>6256.5</v>
      </c>
      <c r="I266">
        <v>10626.3</v>
      </c>
      <c r="J266">
        <v>4.3</v>
      </c>
      <c r="O266">
        <v>7</v>
      </c>
      <c r="P266">
        <v>0.3</v>
      </c>
      <c r="Q266">
        <v>2961.6</v>
      </c>
      <c r="R266">
        <v>583.6</v>
      </c>
      <c r="S266">
        <v>1788.7</v>
      </c>
      <c r="T266">
        <v>4467.8</v>
      </c>
      <c r="U266">
        <v>4.9000000000000004</v>
      </c>
    </row>
    <row r="267" spans="2:21" x14ac:dyDescent="0.2">
      <c r="D267">
        <v>6</v>
      </c>
      <c r="E267">
        <v>0.3</v>
      </c>
      <c r="F267">
        <v>5801.8</v>
      </c>
      <c r="G267">
        <v>579.20000000000005</v>
      </c>
      <c r="H267">
        <v>4880.5</v>
      </c>
      <c r="I267">
        <v>7272</v>
      </c>
      <c r="J267">
        <v>4.3</v>
      </c>
      <c r="O267">
        <v>8</v>
      </c>
      <c r="P267">
        <v>0.3</v>
      </c>
      <c r="Q267">
        <v>2717.6</v>
      </c>
      <c r="R267">
        <v>384.2</v>
      </c>
      <c r="S267">
        <v>2090.6</v>
      </c>
      <c r="T267">
        <v>3729.3</v>
      </c>
      <c r="U267">
        <v>4.9000000000000004</v>
      </c>
    </row>
    <row r="268" spans="2:21" x14ac:dyDescent="0.2">
      <c r="D268">
        <v>7</v>
      </c>
      <c r="E268">
        <v>0.3</v>
      </c>
      <c r="F268">
        <v>5870</v>
      </c>
      <c r="G268">
        <v>870.2</v>
      </c>
      <c r="H268">
        <v>4712.3</v>
      </c>
      <c r="I268">
        <v>8243.4</v>
      </c>
      <c r="J268">
        <v>4.7</v>
      </c>
      <c r="O268">
        <v>9</v>
      </c>
      <c r="P268">
        <v>0.2</v>
      </c>
      <c r="Q268">
        <v>2748.9</v>
      </c>
      <c r="R268">
        <v>718</v>
      </c>
      <c r="S268">
        <v>1801.6</v>
      </c>
      <c r="T268">
        <v>5208.7</v>
      </c>
      <c r="U268">
        <v>3.3</v>
      </c>
    </row>
    <row r="269" spans="2:21" x14ac:dyDescent="0.2">
      <c r="D269">
        <v>8</v>
      </c>
      <c r="E269">
        <v>0.3</v>
      </c>
      <c r="F269">
        <v>5137.8</v>
      </c>
      <c r="G269">
        <v>576.79999999999995</v>
      </c>
      <c r="H269">
        <v>4160.1000000000004</v>
      </c>
      <c r="I269">
        <v>6797.7</v>
      </c>
      <c r="J269">
        <v>4.7</v>
      </c>
      <c r="O269">
        <v>10</v>
      </c>
      <c r="P269">
        <v>0.2</v>
      </c>
      <c r="Q269">
        <v>2764.3</v>
      </c>
      <c r="R269">
        <v>194.7</v>
      </c>
      <c r="S269">
        <v>2476.4</v>
      </c>
      <c r="T269">
        <v>3189.2</v>
      </c>
      <c r="U269">
        <v>3.3</v>
      </c>
    </row>
    <row r="270" spans="2:21" x14ac:dyDescent="0.2">
      <c r="B270" t="s">
        <v>17</v>
      </c>
      <c r="M270" t="s">
        <v>28</v>
      </c>
    </row>
    <row r="271" spans="2:21" x14ac:dyDescent="0.2">
      <c r="D271">
        <v>1</v>
      </c>
      <c r="E271">
        <v>0.2</v>
      </c>
      <c r="F271">
        <v>2339.5</v>
      </c>
      <c r="G271">
        <v>79.3</v>
      </c>
      <c r="H271">
        <v>2226.1</v>
      </c>
      <c r="I271">
        <v>2570.3000000000002</v>
      </c>
      <c r="J271">
        <v>2.6</v>
      </c>
      <c r="O271">
        <v>1</v>
      </c>
      <c r="P271">
        <v>0.4</v>
      </c>
      <c r="Q271">
        <v>1025.8</v>
      </c>
      <c r="R271">
        <v>135.69999999999999</v>
      </c>
      <c r="S271">
        <v>880.7</v>
      </c>
      <c r="T271">
        <v>1576.5</v>
      </c>
      <c r="U271">
        <v>6.4</v>
      </c>
    </row>
    <row r="272" spans="2:21" x14ac:dyDescent="0.2">
      <c r="D272">
        <v>2</v>
      </c>
      <c r="E272">
        <v>0.2</v>
      </c>
      <c r="F272">
        <v>2721.6</v>
      </c>
      <c r="G272">
        <v>61.5</v>
      </c>
      <c r="H272">
        <v>2603.1999999999998</v>
      </c>
      <c r="I272">
        <v>2871.4</v>
      </c>
      <c r="J272">
        <v>2.6</v>
      </c>
      <c r="O272">
        <v>2</v>
      </c>
      <c r="P272">
        <v>0.4</v>
      </c>
      <c r="Q272">
        <v>2271.6999999999998</v>
      </c>
      <c r="R272">
        <v>199.6</v>
      </c>
      <c r="S272">
        <v>2083.1999999999998</v>
      </c>
      <c r="T272">
        <v>3164.3</v>
      </c>
      <c r="U272">
        <v>6.4</v>
      </c>
    </row>
    <row r="273" spans="2:21" x14ac:dyDescent="0.2">
      <c r="D273">
        <v>3</v>
      </c>
      <c r="E273">
        <v>0.1</v>
      </c>
      <c r="F273">
        <v>4309.3</v>
      </c>
      <c r="G273">
        <v>303</v>
      </c>
      <c r="H273">
        <v>3513.5</v>
      </c>
      <c r="I273">
        <v>4768.5</v>
      </c>
      <c r="J273">
        <v>1.3</v>
      </c>
      <c r="O273">
        <v>3</v>
      </c>
      <c r="P273">
        <v>0.4</v>
      </c>
      <c r="Q273">
        <v>2745</v>
      </c>
      <c r="R273">
        <v>451.6</v>
      </c>
      <c r="S273">
        <v>1970.4</v>
      </c>
      <c r="T273">
        <v>3719.2</v>
      </c>
      <c r="U273">
        <v>6.4</v>
      </c>
    </row>
    <row r="274" spans="2:21" x14ac:dyDescent="0.2">
      <c r="D274">
        <v>4</v>
      </c>
      <c r="E274">
        <v>0.1</v>
      </c>
      <c r="F274">
        <v>3202.4</v>
      </c>
      <c r="G274">
        <v>137.80000000000001</v>
      </c>
      <c r="H274">
        <v>3030.5</v>
      </c>
      <c r="I274">
        <v>3449.8</v>
      </c>
      <c r="J274">
        <v>1.3</v>
      </c>
      <c r="O274">
        <v>4</v>
      </c>
      <c r="P274">
        <v>0.4</v>
      </c>
      <c r="Q274">
        <v>2181.1999999999998</v>
      </c>
      <c r="R274">
        <v>86.3</v>
      </c>
      <c r="S274">
        <v>2030.3</v>
      </c>
      <c r="T274">
        <v>2463.5</v>
      </c>
      <c r="U274">
        <v>6.4</v>
      </c>
    </row>
    <row r="275" spans="2:21" x14ac:dyDescent="0.2">
      <c r="D275">
        <v>5</v>
      </c>
      <c r="E275">
        <v>0.2</v>
      </c>
      <c r="F275">
        <v>4935.8</v>
      </c>
      <c r="G275">
        <v>835.7</v>
      </c>
      <c r="H275">
        <v>3835.9</v>
      </c>
      <c r="I275">
        <v>7211.3</v>
      </c>
      <c r="J275">
        <v>3.5</v>
      </c>
      <c r="O275">
        <v>5</v>
      </c>
      <c r="P275">
        <v>0.2</v>
      </c>
      <c r="Q275">
        <v>6183.1</v>
      </c>
      <c r="R275">
        <v>751.4</v>
      </c>
      <c r="S275">
        <v>4590</v>
      </c>
      <c r="T275">
        <v>7418.4</v>
      </c>
      <c r="U275">
        <v>2.8</v>
      </c>
    </row>
    <row r="276" spans="2:21" x14ac:dyDescent="0.2">
      <c r="D276">
        <v>6</v>
      </c>
      <c r="E276">
        <v>0.2</v>
      </c>
      <c r="F276">
        <v>3579</v>
      </c>
      <c r="G276">
        <v>244.5</v>
      </c>
      <c r="H276">
        <v>3234.9</v>
      </c>
      <c r="I276">
        <v>4303.7</v>
      </c>
      <c r="J276">
        <v>3.5</v>
      </c>
      <c r="O276">
        <v>6</v>
      </c>
      <c r="P276">
        <v>0.2</v>
      </c>
      <c r="Q276">
        <v>2288.3000000000002</v>
      </c>
      <c r="R276">
        <v>163.1</v>
      </c>
      <c r="S276">
        <v>2077.1999999999998</v>
      </c>
      <c r="T276">
        <v>2770.4</v>
      </c>
      <c r="U276">
        <v>2.8</v>
      </c>
    </row>
    <row r="277" spans="2:21" x14ac:dyDescent="0.2">
      <c r="D277">
        <v>7</v>
      </c>
      <c r="E277">
        <v>0.5</v>
      </c>
      <c r="F277">
        <v>4869</v>
      </c>
      <c r="G277">
        <v>488.8</v>
      </c>
      <c r="H277">
        <v>3726</v>
      </c>
      <c r="I277">
        <v>6303.6</v>
      </c>
      <c r="J277">
        <v>7.1</v>
      </c>
      <c r="O277">
        <v>7</v>
      </c>
      <c r="P277">
        <v>0.4</v>
      </c>
      <c r="Q277">
        <v>5374.3</v>
      </c>
      <c r="R277">
        <v>987.2</v>
      </c>
      <c r="S277">
        <v>3983.8</v>
      </c>
      <c r="T277">
        <v>7809.1</v>
      </c>
      <c r="U277">
        <v>5.4</v>
      </c>
    </row>
    <row r="278" spans="2:21" x14ac:dyDescent="0.2">
      <c r="D278">
        <v>8</v>
      </c>
      <c r="E278">
        <v>0.5</v>
      </c>
      <c r="F278">
        <v>4056</v>
      </c>
      <c r="G278">
        <v>340.4</v>
      </c>
      <c r="H278">
        <v>3441.5</v>
      </c>
      <c r="I278">
        <v>5138</v>
      </c>
      <c r="J278">
        <v>7.1</v>
      </c>
      <c r="O278">
        <v>8</v>
      </c>
      <c r="P278">
        <v>0.4</v>
      </c>
      <c r="Q278">
        <v>2209.9</v>
      </c>
      <c r="R278">
        <v>217.8</v>
      </c>
      <c r="S278">
        <v>1994.4</v>
      </c>
      <c r="T278">
        <v>3138.6</v>
      </c>
      <c r="U278">
        <v>5.4</v>
      </c>
    </row>
    <row r="279" spans="2:21" x14ac:dyDescent="0.2">
      <c r="D279">
        <v>9</v>
      </c>
      <c r="E279">
        <v>0.3</v>
      </c>
      <c r="F279">
        <v>4171</v>
      </c>
      <c r="G279">
        <v>316.60000000000002</v>
      </c>
      <c r="H279">
        <v>3647.5</v>
      </c>
      <c r="I279">
        <v>4887</v>
      </c>
      <c r="J279">
        <v>5.0999999999999996</v>
      </c>
      <c r="O279">
        <v>9</v>
      </c>
      <c r="P279">
        <v>0.4</v>
      </c>
      <c r="Q279">
        <v>3543.6</v>
      </c>
      <c r="R279">
        <v>613.20000000000005</v>
      </c>
      <c r="S279">
        <v>2506.6999999999998</v>
      </c>
      <c r="T279">
        <v>4616.6000000000004</v>
      </c>
      <c r="U279">
        <v>6.1</v>
      </c>
    </row>
    <row r="280" spans="2:21" x14ac:dyDescent="0.2">
      <c r="D280">
        <v>10</v>
      </c>
      <c r="E280">
        <v>0.3</v>
      </c>
      <c r="F280">
        <v>4121.7</v>
      </c>
      <c r="G280">
        <v>311.89999999999998</v>
      </c>
      <c r="H280">
        <v>3727.4</v>
      </c>
      <c r="I280">
        <v>5499.4</v>
      </c>
      <c r="J280">
        <v>5.0999999999999996</v>
      </c>
      <c r="O280">
        <v>10</v>
      </c>
      <c r="P280">
        <v>0.4</v>
      </c>
      <c r="Q280">
        <v>2127.4</v>
      </c>
      <c r="R280">
        <v>245.9</v>
      </c>
      <c r="S280">
        <v>1885.2</v>
      </c>
      <c r="T280">
        <v>3178.4</v>
      </c>
      <c r="U280">
        <v>6.1</v>
      </c>
    </row>
    <row r="281" spans="2:21" x14ac:dyDescent="0.2">
      <c r="D281">
        <v>11</v>
      </c>
      <c r="E281">
        <v>0.1</v>
      </c>
      <c r="F281">
        <v>4826</v>
      </c>
      <c r="G281">
        <v>493.9</v>
      </c>
      <c r="H281">
        <v>4345.1000000000004</v>
      </c>
      <c r="I281">
        <v>6192.4</v>
      </c>
      <c r="J281">
        <v>2.1</v>
      </c>
      <c r="O281">
        <v>11</v>
      </c>
      <c r="P281">
        <v>0.5</v>
      </c>
      <c r="Q281">
        <v>2698.3</v>
      </c>
      <c r="R281">
        <v>489.1</v>
      </c>
      <c r="S281">
        <v>1731.6</v>
      </c>
      <c r="T281">
        <v>3726.7</v>
      </c>
      <c r="U281">
        <v>7.7</v>
      </c>
    </row>
    <row r="282" spans="2:21" x14ac:dyDescent="0.2">
      <c r="D282">
        <v>12</v>
      </c>
      <c r="E282">
        <v>0.1</v>
      </c>
      <c r="F282">
        <v>4442.7</v>
      </c>
      <c r="G282">
        <v>298.39999999999998</v>
      </c>
      <c r="H282">
        <v>3823.7</v>
      </c>
      <c r="I282">
        <v>5294.6</v>
      </c>
      <c r="J282">
        <v>2.1</v>
      </c>
      <c r="O282">
        <v>12</v>
      </c>
      <c r="P282">
        <v>0.5</v>
      </c>
      <c r="Q282">
        <v>2297.4</v>
      </c>
      <c r="R282">
        <v>186.4</v>
      </c>
      <c r="S282">
        <v>2033.5</v>
      </c>
      <c r="T282">
        <v>2763.6</v>
      </c>
      <c r="U282">
        <v>7.7</v>
      </c>
    </row>
    <row r="283" spans="2:21" x14ac:dyDescent="0.2">
      <c r="D283">
        <v>13</v>
      </c>
      <c r="E283">
        <v>0.1</v>
      </c>
      <c r="F283">
        <v>4855.6000000000004</v>
      </c>
      <c r="G283">
        <v>623</v>
      </c>
      <c r="H283">
        <v>4346</v>
      </c>
      <c r="I283">
        <v>6605.1</v>
      </c>
      <c r="J283">
        <v>2.1</v>
      </c>
      <c r="M283" t="s">
        <v>29</v>
      </c>
    </row>
    <row r="284" spans="2:21" x14ac:dyDescent="0.2">
      <c r="D284">
        <v>14</v>
      </c>
      <c r="E284">
        <v>0.1</v>
      </c>
      <c r="F284">
        <v>4574.5</v>
      </c>
      <c r="G284">
        <v>592.1</v>
      </c>
      <c r="H284">
        <v>3987.6</v>
      </c>
      <c r="I284">
        <v>6496.8</v>
      </c>
      <c r="J284">
        <v>2.1</v>
      </c>
      <c r="O284">
        <v>1</v>
      </c>
      <c r="P284">
        <v>0.8</v>
      </c>
      <c r="Q284">
        <v>2055.9</v>
      </c>
      <c r="R284">
        <v>104.9</v>
      </c>
      <c r="S284">
        <v>1841.7</v>
      </c>
      <c r="T284">
        <v>2349.1</v>
      </c>
      <c r="U284">
        <v>11.7</v>
      </c>
    </row>
    <row r="285" spans="2:21" x14ac:dyDescent="0.2">
      <c r="D285">
        <v>15</v>
      </c>
      <c r="E285">
        <v>0.1</v>
      </c>
      <c r="F285">
        <v>4399.6000000000004</v>
      </c>
      <c r="G285">
        <v>408.5</v>
      </c>
      <c r="H285">
        <v>3512.2</v>
      </c>
      <c r="I285">
        <v>5101.6000000000004</v>
      </c>
      <c r="J285">
        <v>2.2000000000000002</v>
      </c>
      <c r="O285">
        <v>2</v>
      </c>
      <c r="P285">
        <v>0.8</v>
      </c>
      <c r="Q285">
        <v>4326.8999999999996</v>
      </c>
      <c r="R285">
        <v>330.2</v>
      </c>
      <c r="S285">
        <v>3722.6</v>
      </c>
      <c r="T285">
        <v>5350.4</v>
      </c>
      <c r="U285">
        <v>11.7</v>
      </c>
    </row>
    <row r="286" spans="2:21" x14ac:dyDescent="0.2">
      <c r="D286">
        <v>16</v>
      </c>
      <c r="E286">
        <v>0.1</v>
      </c>
      <c r="F286">
        <v>3239</v>
      </c>
      <c r="G286">
        <v>142.69999999999999</v>
      </c>
      <c r="H286">
        <v>3045.6</v>
      </c>
      <c r="I286">
        <v>3535.4</v>
      </c>
      <c r="J286">
        <v>2.2000000000000002</v>
      </c>
      <c r="O286">
        <v>3</v>
      </c>
      <c r="P286">
        <v>0.1</v>
      </c>
      <c r="Q286">
        <v>4051.9</v>
      </c>
      <c r="R286">
        <v>331.3</v>
      </c>
      <c r="S286">
        <v>3543.9</v>
      </c>
      <c r="T286">
        <v>4596.3</v>
      </c>
      <c r="U286">
        <v>1.6</v>
      </c>
    </row>
    <row r="287" spans="2:21" x14ac:dyDescent="0.2">
      <c r="B287" t="s">
        <v>35</v>
      </c>
      <c r="O287">
        <v>4</v>
      </c>
      <c r="P287">
        <v>0.1</v>
      </c>
      <c r="Q287">
        <v>4330.8999999999996</v>
      </c>
      <c r="R287">
        <v>204.1</v>
      </c>
      <c r="S287">
        <v>4108.5</v>
      </c>
      <c r="T287">
        <v>4707.2</v>
      </c>
      <c r="U287">
        <v>1.6</v>
      </c>
    </row>
    <row r="288" spans="2:21" x14ac:dyDescent="0.2">
      <c r="D288">
        <v>1</v>
      </c>
      <c r="E288">
        <v>0.4</v>
      </c>
      <c r="F288">
        <v>4143.2</v>
      </c>
      <c r="G288">
        <v>193.3</v>
      </c>
      <c r="H288">
        <v>3710.6</v>
      </c>
      <c r="I288">
        <v>4640.6000000000004</v>
      </c>
      <c r="J288">
        <v>5.5</v>
      </c>
      <c r="O288">
        <v>5</v>
      </c>
      <c r="P288">
        <v>0.2</v>
      </c>
      <c r="Q288">
        <v>4083.5</v>
      </c>
      <c r="R288">
        <v>344.2</v>
      </c>
      <c r="S288">
        <v>3650.5</v>
      </c>
      <c r="T288">
        <v>4902.6000000000004</v>
      </c>
      <c r="U288">
        <v>3.8</v>
      </c>
    </row>
    <row r="289" spans="4:21" x14ac:dyDescent="0.2">
      <c r="D289">
        <v>2</v>
      </c>
      <c r="E289">
        <v>0.4</v>
      </c>
      <c r="F289">
        <v>4059</v>
      </c>
      <c r="G289">
        <v>165.8</v>
      </c>
      <c r="H289">
        <v>3695.8</v>
      </c>
      <c r="I289">
        <v>4398.8</v>
      </c>
      <c r="J289">
        <v>5.5</v>
      </c>
      <c r="O289">
        <v>6</v>
      </c>
      <c r="P289">
        <v>0.2</v>
      </c>
      <c r="Q289">
        <v>4379.8999999999996</v>
      </c>
      <c r="R289">
        <v>199.5</v>
      </c>
      <c r="S289">
        <v>4071.3</v>
      </c>
      <c r="T289">
        <v>4995.8999999999996</v>
      </c>
      <c r="U289">
        <v>3.8</v>
      </c>
    </row>
    <row r="290" spans="4:21" x14ac:dyDescent="0.2">
      <c r="D290">
        <v>3</v>
      </c>
      <c r="E290">
        <v>0.3</v>
      </c>
      <c r="F290">
        <v>5738</v>
      </c>
      <c r="G290">
        <v>491.8</v>
      </c>
      <c r="H290">
        <v>4875.3</v>
      </c>
      <c r="I290">
        <v>7091.5</v>
      </c>
      <c r="J290">
        <v>4.5999999999999996</v>
      </c>
      <c r="O290">
        <v>7</v>
      </c>
      <c r="P290">
        <v>0.1</v>
      </c>
      <c r="Q290">
        <v>4157.3999999999996</v>
      </c>
      <c r="R290">
        <v>413</v>
      </c>
      <c r="S290">
        <v>3513</v>
      </c>
      <c r="T290">
        <v>4755.6000000000004</v>
      </c>
      <c r="U290">
        <v>2.2000000000000002</v>
      </c>
    </row>
    <row r="291" spans="4:21" x14ac:dyDescent="0.2">
      <c r="D291">
        <v>4</v>
      </c>
      <c r="E291">
        <v>0.3</v>
      </c>
      <c r="F291">
        <v>5072.1000000000004</v>
      </c>
      <c r="G291">
        <v>651.6</v>
      </c>
      <c r="H291">
        <v>4121.6000000000004</v>
      </c>
      <c r="I291">
        <v>6906.2</v>
      </c>
      <c r="J291">
        <v>4.5999999999999996</v>
      </c>
      <c r="O291">
        <v>8</v>
      </c>
      <c r="P291">
        <v>0.1</v>
      </c>
      <c r="Q291">
        <v>4601.1000000000004</v>
      </c>
      <c r="R291">
        <v>323.8</v>
      </c>
      <c r="S291">
        <v>4227.1000000000004</v>
      </c>
      <c r="T291">
        <v>5138.6000000000004</v>
      </c>
      <c r="U291">
        <v>2.2000000000000002</v>
      </c>
    </row>
    <row r="292" spans="4:21" x14ac:dyDescent="0.2">
      <c r="D292">
        <v>5</v>
      </c>
      <c r="E292">
        <v>0.4</v>
      </c>
      <c r="F292">
        <v>7146.9</v>
      </c>
      <c r="G292">
        <v>685.5</v>
      </c>
      <c r="H292">
        <v>5860.1</v>
      </c>
      <c r="I292">
        <v>8526.9</v>
      </c>
      <c r="J292">
        <v>5.8</v>
      </c>
      <c r="O292">
        <v>9</v>
      </c>
      <c r="P292">
        <v>0.6</v>
      </c>
      <c r="Q292">
        <v>4315.7</v>
      </c>
      <c r="R292">
        <v>554.6</v>
      </c>
      <c r="S292">
        <v>2840</v>
      </c>
      <c r="T292">
        <v>5934.1</v>
      </c>
      <c r="U292">
        <v>9.9</v>
      </c>
    </row>
    <row r="293" spans="4:21" x14ac:dyDescent="0.2">
      <c r="D293">
        <v>6</v>
      </c>
      <c r="E293">
        <v>0.4</v>
      </c>
      <c r="F293">
        <v>4992</v>
      </c>
      <c r="G293">
        <v>423.9</v>
      </c>
      <c r="H293">
        <v>4028.4</v>
      </c>
      <c r="I293">
        <v>5647.6</v>
      </c>
      <c r="J293">
        <v>5.8</v>
      </c>
      <c r="O293">
        <v>10</v>
      </c>
      <c r="P293">
        <v>0.6</v>
      </c>
      <c r="Q293">
        <v>4577.6000000000004</v>
      </c>
      <c r="R293">
        <v>441.3</v>
      </c>
      <c r="S293">
        <v>3770.5</v>
      </c>
      <c r="T293">
        <v>6084.7</v>
      </c>
      <c r="U293">
        <v>9.9</v>
      </c>
    </row>
    <row r="294" spans="4:21" x14ac:dyDescent="0.2">
      <c r="D294">
        <v>7</v>
      </c>
      <c r="E294">
        <v>0.3</v>
      </c>
      <c r="F294">
        <v>6541.4</v>
      </c>
      <c r="G294">
        <v>798.5</v>
      </c>
      <c r="H294">
        <v>5829.5</v>
      </c>
      <c r="I294">
        <v>9661.2000000000007</v>
      </c>
      <c r="J294">
        <v>5.0999999999999996</v>
      </c>
      <c r="O294">
        <v>11</v>
      </c>
      <c r="P294">
        <v>0.4</v>
      </c>
      <c r="Q294">
        <v>4137.8</v>
      </c>
      <c r="R294">
        <v>319.5</v>
      </c>
      <c r="S294">
        <v>3577.2</v>
      </c>
      <c r="T294">
        <v>4965.6000000000004</v>
      </c>
      <c r="U294">
        <v>6.1</v>
      </c>
    </row>
    <row r="295" spans="4:21" x14ac:dyDescent="0.2">
      <c r="D295">
        <v>8</v>
      </c>
      <c r="E295">
        <v>0.3</v>
      </c>
      <c r="F295">
        <v>4941.5</v>
      </c>
      <c r="G295">
        <v>535.20000000000005</v>
      </c>
      <c r="H295">
        <v>3944</v>
      </c>
      <c r="I295">
        <v>6614.5</v>
      </c>
      <c r="J295">
        <v>5.0999999999999996</v>
      </c>
      <c r="O295">
        <v>12</v>
      </c>
      <c r="P295">
        <v>0.4</v>
      </c>
      <c r="Q295">
        <v>4769.8999999999996</v>
      </c>
      <c r="R295">
        <v>273.39999999999998</v>
      </c>
      <c r="S295">
        <v>4315.5</v>
      </c>
      <c r="T295">
        <v>5696.2</v>
      </c>
      <c r="U295">
        <v>6.1</v>
      </c>
    </row>
    <row r="296" spans="4:21" x14ac:dyDescent="0.2">
      <c r="D296">
        <v>9</v>
      </c>
      <c r="E296">
        <v>0.3</v>
      </c>
      <c r="F296">
        <v>5709</v>
      </c>
      <c r="G296">
        <v>823.1</v>
      </c>
      <c r="H296">
        <v>4922.8</v>
      </c>
      <c r="I296">
        <v>8481.6</v>
      </c>
      <c r="J296">
        <v>4.3</v>
      </c>
      <c r="O296">
        <v>13</v>
      </c>
      <c r="P296">
        <v>0.2</v>
      </c>
      <c r="Q296">
        <v>4183.1000000000004</v>
      </c>
      <c r="R296">
        <v>564.4</v>
      </c>
      <c r="S296">
        <v>3209.3</v>
      </c>
      <c r="T296">
        <v>5657.4</v>
      </c>
      <c r="U296">
        <v>3.4</v>
      </c>
    </row>
    <row r="297" spans="4:21" x14ac:dyDescent="0.2">
      <c r="D297">
        <v>10</v>
      </c>
      <c r="E297">
        <v>0.3</v>
      </c>
      <c r="F297">
        <v>5133.7</v>
      </c>
      <c r="G297">
        <v>312.89999999999998</v>
      </c>
      <c r="H297">
        <v>4487.8999999999996</v>
      </c>
      <c r="I297">
        <v>5876.9</v>
      </c>
      <c r="J297">
        <v>4.3</v>
      </c>
      <c r="O297">
        <v>14</v>
      </c>
      <c r="P297">
        <v>0.2</v>
      </c>
      <c r="Q297">
        <v>4768.8</v>
      </c>
      <c r="R297">
        <v>652.20000000000005</v>
      </c>
      <c r="S297">
        <v>3948.2</v>
      </c>
      <c r="T297">
        <v>6234.4</v>
      </c>
      <c r="U297">
        <v>3.4</v>
      </c>
    </row>
    <row r="298" spans="4:21" x14ac:dyDescent="0.2">
      <c r="D298">
        <v>11</v>
      </c>
      <c r="E298">
        <v>0.4</v>
      </c>
      <c r="F298">
        <v>5684.9</v>
      </c>
      <c r="G298">
        <v>579.4</v>
      </c>
      <c r="H298">
        <v>4787.7</v>
      </c>
      <c r="I298">
        <v>7051.4</v>
      </c>
      <c r="J298">
        <v>6</v>
      </c>
      <c r="M298" t="s">
        <v>32</v>
      </c>
    </row>
    <row r="299" spans="4:21" x14ac:dyDescent="0.2">
      <c r="D299">
        <v>12</v>
      </c>
      <c r="E299">
        <v>0.4</v>
      </c>
      <c r="F299">
        <v>4748.6000000000004</v>
      </c>
      <c r="G299">
        <v>595.20000000000005</v>
      </c>
      <c r="H299">
        <v>3817</v>
      </c>
      <c r="I299">
        <v>6596.8</v>
      </c>
      <c r="J299">
        <v>6</v>
      </c>
      <c r="O299">
        <v>1</v>
      </c>
      <c r="P299">
        <v>0.5</v>
      </c>
      <c r="Q299">
        <v>725.4</v>
      </c>
      <c r="R299">
        <v>36.4</v>
      </c>
      <c r="S299">
        <v>664.6</v>
      </c>
      <c r="T299">
        <v>838.9</v>
      </c>
      <c r="U299">
        <v>7.2</v>
      </c>
    </row>
    <row r="300" spans="4:21" x14ac:dyDescent="0.2">
      <c r="D300">
        <v>13</v>
      </c>
      <c r="E300">
        <v>0.1</v>
      </c>
      <c r="F300">
        <v>5661.1</v>
      </c>
      <c r="G300">
        <v>477.4</v>
      </c>
      <c r="H300">
        <v>5121.2</v>
      </c>
      <c r="I300">
        <v>6517.9</v>
      </c>
      <c r="J300">
        <v>0.9</v>
      </c>
      <c r="O300">
        <v>2</v>
      </c>
      <c r="P300">
        <v>0.5</v>
      </c>
      <c r="Q300">
        <v>2228.5</v>
      </c>
      <c r="R300">
        <v>286.2</v>
      </c>
      <c r="S300">
        <v>1861.4</v>
      </c>
      <c r="T300">
        <v>3285.9</v>
      </c>
      <c r="U300">
        <v>7.2</v>
      </c>
    </row>
    <row r="301" spans="4:21" x14ac:dyDescent="0.2">
      <c r="D301">
        <v>14</v>
      </c>
      <c r="E301">
        <v>0.1</v>
      </c>
      <c r="F301">
        <v>4778.1000000000004</v>
      </c>
      <c r="G301">
        <v>463</v>
      </c>
      <c r="H301">
        <v>3943.5</v>
      </c>
      <c r="I301">
        <v>5351.4</v>
      </c>
      <c r="J301">
        <v>0.9</v>
      </c>
      <c r="O301">
        <v>3</v>
      </c>
      <c r="P301">
        <v>0.3</v>
      </c>
      <c r="Q301">
        <v>1635.5</v>
      </c>
      <c r="R301">
        <v>281.39999999999998</v>
      </c>
      <c r="S301">
        <v>1123.9000000000001</v>
      </c>
      <c r="T301">
        <v>2119</v>
      </c>
      <c r="U301">
        <v>4.3</v>
      </c>
    </row>
    <row r="302" spans="4:21" x14ac:dyDescent="0.2">
      <c r="D302">
        <v>15</v>
      </c>
      <c r="E302">
        <v>0.1</v>
      </c>
      <c r="F302">
        <v>5363.6</v>
      </c>
      <c r="G302">
        <v>438.4</v>
      </c>
      <c r="H302">
        <v>4705.2</v>
      </c>
      <c r="I302">
        <v>6386.2</v>
      </c>
      <c r="J302">
        <v>1.9</v>
      </c>
      <c r="O302">
        <v>4</v>
      </c>
      <c r="P302">
        <v>0.3</v>
      </c>
      <c r="Q302">
        <v>2115.3000000000002</v>
      </c>
      <c r="R302">
        <v>406.7</v>
      </c>
      <c r="S302">
        <v>1859.8</v>
      </c>
      <c r="T302">
        <v>3949.9</v>
      </c>
      <c r="U302">
        <v>4.3</v>
      </c>
    </row>
    <row r="303" spans="4:21" x14ac:dyDescent="0.2">
      <c r="D303">
        <v>16</v>
      </c>
      <c r="E303">
        <v>0.1</v>
      </c>
      <c r="F303">
        <v>4623.3</v>
      </c>
      <c r="G303">
        <v>374.8</v>
      </c>
      <c r="H303">
        <v>4081.5</v>
      </c>
      <c r="I303">
        <v>5581.3</v>
      </c>
      <c r="J303">
        <v>1.9</v>
      </c>
      <c r="O303">
        <v>5</v>
      </c>
      <c r="P303">
        <v>0.3</v>
      </c>
      <c r="Q303">
        <v>1558.8</v>
      </c>
      <c r="R303">
        <v>211.8</v>
      </c>
      <c r="S303">
        <v>1147.4000000000001</v>
      </c>
      <c r="T303">
        <v>2073.8000000000002</v>
      </c>
      <c r="U303">
        <v>4.4000000000000004</v>
      </c>
    </row>
    <row r="304" spans="4:21" x14ac:dyDescent="0.2">
      <c r="D304">
        <v>17</v>
      </c>
      <c r="E304">
        <v>0.1</v>
      </c>
      <c r="F304">
        <v>5168.3999999999996</v>
      </c>
      <c r="G304">
        <v>443.9</v>
      </c>
      <c r="H304">
        <v>4656.3</v>
      </c>
      <c r="I304">
        <v>6246.4</v>
      </c>
      <c r="J304">
        <v>2.2000000000000002</v>
      </c>
      <c r="O304">
        <v>6</v>
      </c>
      <c r="P304">
        <v>0.3</v>
      </c>
      <c r="Q304">
        <v>2030.1</v>
      </c>
      <c r="R304">
        <v>188.8</v>
      </c>
      <c r="S304">
        <v>1805.8</v>
      </c>
      <c r="T304">
        <v>2836.4</v>
      </c>
      <c r="U304">
        <v>4.4000000000000004</v>
      </c>
    </row>
    <row r="305" spans="2:21" x14ac:dyDescent="0.2">
      <c r="D305">
        <v>18</v>
      </c>
      <c r="E305">
        <v>0.1</v>
      </c>
      <c r="F305">
        <v>4554.8999999999996</v>
      </c>
      <c r="G305">
        <v>297.10000000000002</v>
      </c>
      <c r="H305">
        <v>4062</v>
      </c>
      <c r="I305">
        <v>5066.8999999999996</v>
      </c>
      <c r="J305">
        <v>2.2000000000000002</v>
      </c>
      <c r="O305">
        <v>7</v>
      </c>
      <c r="P305">
        <v>0.5</v>
      </c>
      <c r="Q305">
        <v>1971.3</v>
      </c>
      <c r="R305">
        <v>318.10000000000002</v>
      </c>
      <c r="S305">
        <v>1442.9</v>
      </c>
      <c r="T305">
        <v>2824.9</v>
      </c>
      <c r="U305">
        <v>7.3</v>
      </c>
    </row>
    <row r="306" spans="2:21" x14ac:dyDescent="0.2">
      <c r="B306" t="s">
        <v>18</v>
      </c>
      <c r="O306">
        <v>8</v>
      </c>
      <c r="P306">
        <v>0.5</v>
      </c>
      <c r="Q306">
        <v>2185.1999999999998</v>
      </c>
      <c r="R306">
        <v>333</v>
      </c>
      <c r="S306">
        <v>1831.8</v>
      </c>
      <c r="T306">
        <v>3648.1</v>
      </c>
      <c r="U306">
        <v>7.3</v>
      </c>
    </row>
    <row r="307" spans="2:21" x14ac:dyDescent="0.2">
      <c r="D307">
        <v>1</v>
      </c>
      <c r="E307">
        <v>0.4</v>
      </c>
      <c r="F307">
        <v>3977</v>
      </c>
      <c r="G307">
        <v>277.2</v>
      </c>
      <c r="H307">
        <v>3442</v>
      </c>
      <c r="I307">
        <v>4421.6000000000004</v>
      </c>
      <c r="J307">
        <v>6.7</v>
      </c>
      <c r="O307">
        <v>9</v>
      </c>
      <c r="P307">
        <v>0.1</v>
      </c>
      <c r="Q307">
        <v>2418.3000000000002</v>
      </c>
      <c r="R307">
        <v>319.5</v>
      </c>
      <c r="S307">
        <v>2123.6</v>
      </c>
      <c r="T307">
        <v>3185.4</v>
      </c>
      <c r="U307">
        <v>1.1000000000000001</v>
      </c>
    </row>
    <row r="308" spans="2:21" x14ac:dyDescent="0.2">
      <c r="D308">
        <v>2</v>
      </c>
      <c r="E308">
        <v>0.4</v>
      </c>
      <c r="F308">
        <v>3871.5</v>
      </c>
      <c r="G308">
        <v>185.6</v>
      </c>
      <c r="H308">
        <v>3469.8</v>
      </c>
      <c r="I308">
        <v>4204.8999999999996</v>
      </c>
      <c r="J308">
        <v>6.7</v>
      </c>
      <c r="O308">
        <v>10</v>
      </c>
      <c r="P308">
        <v>0.1</v>
      </c>
      <c r="Q308">
        <v>1935.7</v>
      </c>
      <c r="R308">
        <v>28.5</v>
      </c>
      <c r="S308">
        <v>1884</v>
      </c>
      <c r="T308">
        <v>1980.4</v>
      </c>
      <c r="U308">
        <v>1.1000000000000001</v>
      </c>
    </row>
    <row r="309" spans="2:21" x14ac:dyDescent="0.2">
      <c r="D309">
        <v>3</v>
      </c>
      <c r="E309">
        <v>0.1</v>
      </c>
      <c r="F309">
        <v>5064.8999999999996</v>
      </c>
      <c r="G309">
        <v>240</v>
      </c>
      <c r="H309">
        <v>4557.5</v>
      </c>
      <c r="I309">
        <v>5733</v>
      </c>
      <c r="J309">
        <v>1.7</v>
      </c>
      <c r="O309">
        <v>11</v>
      </c>
      <c r="P309">
        <v>0.2</v>
      </c>
      <c r="Q309">
        <v>2054.4</v>
      </c>
      <c r="R309">
        <v>689.8</v>
      </c>
      <c r="S309">
        <v>1362.3</v>
      </c>
      <c r="T309">
        <v>3687.3</v>
      </c>
      <c r="U309">
        <v>2.6</v>
      </c>
    </row>
    <row r="310" spans="2:21" x14ac:dyDescent="0.2">
      <c r="D310">
        <v>4</v>
      </c>
      <c r="E310">
        <v>0.1</v>
      </c>
      <c r="F310">
        <v>4402.3</v>
      </c>
      <c r="G310">
        <v>328.1</v>
      </c>
      <c r="H310">
        <v>4043.4</v>
      </c>
      <c r="I310">
        <v>5121.8999999999996</v>
      </c>
      <c r="J310">
        <v>1.7</v>
      </c>
      <c r="O310">
        <v>12</v>
      </c>
      <c r="P310">
        <v>0.2</v>
      </c>
      <c r="Q310">
        <v>2026.9</v>
      </c>
      <c r="R310">
        <v>65.3</v>
      </c>
      <c r="S310">
        <v>1898.8</v>
      </c>
      <c r="T310">
        <v>2147.1</v>
      </c>
      <c r="U310">
        <v>2.6</v>
      </c>
    </row>
    <row r="311" spans="2:21" x14ac:dyDescent="0.2">
      <c r="D311">
        <v>5</v>
      </c>
      <c r="E311">
        <v>0.1</v>
      </c>
      <c r="F311">
        <v>6225</v>
      </c>
      <c r="G311">
        <v>421.6</v>
      </c>
      <c r="H311">
        <v>5213.1000000000004</v>
      </c>
      <c r="I311">
        <v>7127</v>
      </c>
      <c r="J311">
        <v>2.1</v>
      </c>
      <c r="O311">
        <v>13</v>
      </c>
      <c r="P311">
        <v>0.6</v>
      </c>
      <c r="Q311">
        <v>1764.4</v>
      </c>
      <c r="R311">
        <v>492.3</v>
      </c>
      <c r="S311">
        <v>1045.2</v>
      </c>
      <c r="T311">
        <v>3611.1</v>
      </c>
      <c r="U311">
        <v>8.6</v>
      </c>
    </row>
    <row r="312" spans="2:21" x14ac:dyDescent="0.2">
      <c r="D312">
        <v>6</v>
      </c>
      <c r="E312">
        <v>0.1</v>
      </c>
      <c r="F312">
        <v>4581.1000000000004</v>
      </c>
      <c r="G312">
        <v>134.30000000000001</v>
      </c>
      <c r="H312">
        <v>4348.6000000000004</v>
      </c>
      <c r="I312">
        <v>4886</v>
      </c>
      <c r="J312">
        <v>2.1</v>
      </c>
      <c r="O312">
        <v>14</v>
      </c>
      <c r="P312">
        <v>0.6</v>
      </c>
      <c r="Q312">
        <v>2029.3</v>
      </c>
      <c r="R312">
        <v>218.6</v>
      </c>
      <c r="S312">
        <v>1753.1</v>
      </c>
      <c r="T312">
        <v>3068.4</v>
      </c>
      <c r="U312">
        <v>8.6</v>
      </c>
    </row>
    <row r="313" spans="2:21" x14ac:dyDescent="0.2">
      <c r="D313">
        <v>7</v>
      </c>
      <c r="E313">
        <v>0.5</v>
      </c>
      <c r="F313">
        <v>4922.3999999999996</v>
      </c>
      <c r="G313">
        <v>590.6</v>
      </c>
      <c r="H313">
        <v>4020.9</v>
      </c>
      <c r="I313">
        <v>6722.9</v>
      </c>
      <c r="J313">
        <v>7.5</v>
      </c>
      <c r="O313">
        <v>15</v>
      </c>
      <c r="P313">
        <v>0.1</v>
      </c>
      <c r="Q313">
        <v>2439.9</v>
      </c>
      <c r="R313">
        <v>336.2</v>
      </c>
      <c r="S313">
        <v>1830.6</v>
      </c>
      <c r="T313">
        <v>3069.1</v>
      </c>
      <c r="U313">
        <v>2.1</v>
      </c>
    </row>
    <row r="314" spans="2:21" x14ac:dyDescent="0.2">
      <c r="D314">
        <v>8</v>
      </c>
      <c r="E314">
        <v>0.5</v>
      </c>
      <c r="F314">
        <v>4858.5</v>
      </c>
      <c r="G314">
        <v>351.7</v>
      </c>
      <c r="H314">
        <v>4075.4</v>
      </c>
      <c r="I314">
        <v>5647.9</v>
      </c>
      <c r="J314">
        <v>7.5</v>
      </c>
      <c r="O314">
        <v>16</v>
      </c>
      <c r="P314">
        <v>0.1</v>
      </c>
      <c r="Q314">
        <v>2000.4</v>
      </c>
      <c r="R314">
        <v>61.2</v>
      </c>
      <c r="S314">
        <v>1931.9</v>
      </c>
      <c r="T314">
        <v>2187.5</v>
      </c>
      <c r="U314">
        <v>2.1</v>
      </c>
    </row>
    <row r="315" spans="2:21" x14ac:dyDescent="0.2">
      <c r="D315">
        <v>9</v>
      </c>
      <c r="E315">
        <v>0.1</v>
      </c>
      <c r="F315">
        <v>5447.3</v>
      </c>
      <c r="G315">
        <v>207</v>
      </c>
      <c r="H315">
        <v>4999.2</v>
      </c>
      <c r="I315">
        <v>5943.4</v>
      </c>
      <c r="J315">
        <v>1.2</v>
      </c>
      <c r="M315" t="s">
        <v>36</v>
      </c>
    </row>
    <row r="316" spans="2:21" x14ac:dyDescent="0.2">
      <c r="D316">
        <v>10</v>
      </c>
      <c r="E316">
        <v>0.1</v>
      </c>
      <c r="F316">
        <v>4976.8</v>
      </c>
      <c r="G316">
        <v>130</v>
      </c>
      <c r="H316">
        <v>4764.5</v>
      </c>
      <c r="I316">
        <v>5237</v>
      </c>
      <c r="J316">
        <v>1.2</v>
      </c>
      <c r="O316">
        <v>1</v>
      </c>
      <c r="P316">
        <v>1.1000000000000001</v>
      </c>
      <c r="Q316">
        <v>1735.8</v>
      </c>
      <c r="R316">
        <v>123.4</v>
      </c>
      <c r="S316">
        <v>1527</v>
      </c>
      <c r="T316">
        <v>2123.9</v>
      </c>
      <c r="U316">
        <v>17.2</v>
      </c>
    </row>
    <row r="317" spans="2:21" x14ac:dyDescent="0.2">
      <c r="D317">
        <v>11</v>
      </c>
      <c r="E317">
        <v>0.1</v>
      </c>
      <c r="F317">
        <v>5899.8</v>
      </c>
      <c r="G317">
        <v>558.9</v>
      </c>
      <c r="H317">
        <v>5153.3999999999996</v>
      </c>
      <c r="I317">
        <v>6812.1</v>
      </c>
      <c r="J317">
        <v>2.1</v>
      </c>
      <c r="O317">
        <v>2</v>
      </c>
      <c r="P317">
        <v>1.1000000000000001</v>
      </c>
      <c r="Q317">
        <v>3058.6</v>
      </c>
      <c r="R317">
        <v>371.7</v>
      </c>
      <c r="S317">
        <v>2669.9</v>
      </c>
      <c r="T317">
        <v>4719</v>
      </c>
      <c r="U317">
        <v>17.2</v>
      </c>
    </row>
    <row r="318" spans="2:21" x14ac:dyDescent="0.2">
      <c r="D318">
        <v>12</v>
      </c>
      <c r="E318">
        <v>0.1</v>
      </c>
      <c r="F318">
        <v>4412.3999999999996</v>
      </c>
      <c r="G318">
        <v>284.7</v>
      </c>
      <c r="H318">
        <v>3949.3</v>
      </c>
      <c r="I318">
        <v>4892.3999999999996</v>
      </c>
      <c r="J318">
        <v>2.1</v>
      </c>
      <c r="O318">
        <v>3</v>
      </c>
      <c r="P318">
        <v>0.5</v>
      </c>
      <c r="Q318">
        <v>4835.7</v>
      </c>
      <c r="R318">
        <v>821.9</v>
      </c>
      <c r="S318">
        <v>3142.4</v>
      </c>
      <c r="T318">
        <v>6544.8</v>
      </c>
      <c r="U318">
        <v>7.9</v>
      </c>
    </row>
    <row r="319" spans="2:21" x14ac:dyDescent="0.2">
      <c r="D319">
        <v>13</v>
      </c>
      <c r="E319">
        <v>0.2</v>
      </c>
      <c r="F319">
        <v>5192.5</v>
      </c>
      <c r="G319">
        <v>422.9</v>
      </c>
      <c r="H319">
        <v>4507.2</v>
      </c>
      <c r="I319">
        <v>5947.7</v>
      </c>
      <c r="J319">
        <v>2.2999999999999998</v>
      </c>
      <c r="O319">
        <v>4</v>
      </c>
      <c r="P319">
        <v>0.5</v>
      </c>
      <c r="Q319">
        <v>3079.6</v>
      </c>
      <c r="R319">
        <v>200.7</v>
      </c>
      <c r="S319">
        <v>2809.7</v>
      </c>
      <c r="T319">
        <v>3641.1</v>
      </c>
      <c r="U319">
        <v>7.9</v>
      </c>
    </row>
    <row r="320" spans="2:21" x14ac:dyDescent="0.2">
      <c r="D320">
        <v>14</v>
      </c>
      <c r="E320">
        <v>0.2</v>
      </c>
      <c r="F320">
        <v>4438</v>
      </c>
      <c r="G320">
        <v>474.4</v>
      </c>
      <c r="H320">
        <v>3850.4</v>
      </c>
      <c r="I320">
        <v>5370.2</v>
      </c>
      <c r="J320">
        <v>2.2999999999999998</v>
      </c>
      <c r="O320">
        <v>5</v>
      </c>
      <c r="P320">
        <v>0.2</v>
      </c>
      <c r="Q320">
        <v>4605.7</v>
      </c>
      <c r="R320">
        <v>700.7</v>
      </c>
      <c r="S320">
        <v>3528</v>
      </c>
      <c r="T320">
        <v>5843.1</v>
      </c>
      <c r="U320">
        <v>2.4</v>
      </c>
    </row>
    <row r="321" spans="2:21" x14ac:dyDescent="0.2">
      <c r="B321" t="s">
        <v>19</v>
      </c>
      <c r="O321">
        <v>6</v>
      </c>
      <c r="P321">
        <v>0.2</v>
      </c>
      <c r="Q321">
        <v>3197.1</v>
      </c>
      <c r="R321">
        <v>245.6</v>
      </c>
      <c r="S321">
        <v>2873.6</v>
      </c>
      <c r="T321">
        <v>3871.5</v>
      </c>
      <c r="U321">
        <v>2.4</v>
      </c>
    </row>
    <row r="322" spans="2:21" x14ac:dyDescent="0.2">
      <c r="D322">
        <v>1</v>
      </c>
      <c r="E322">
        <v>0.3</v>
      </c>
      <c r="F322">
        <v>3909.3</v>
      </c>
      <c r="G322">
        <v>285.5</v>
      </c>
      <c r="H322">
        <v>3377.7</v>
      </c>
      <c r="I322">
        <v>4496.7</v>
      </c>
      <c r="J322">
        <v>4.5</v>
      </c>
      <c r="O322">
        <v>7</v>
      </c>
      <c r="P322">
        <v>0.4</v>
      </c>
      <c r="Q322">
        <v>7665.4</v>
      </c>
      <c r="R322">
        <v>593.20000000000005</v>
      </c>
      <c r="S322">
        <v>5870.8</v>
      </c>
      <c r="T322">
        <v>8907.9</v>
      </c>
      <c r="U322">
        <v>5.7</v>
      </c>
    </row>
    <row r="323" spans="2:21" x14ac:dyDescent="0.2">
      <c r="D323">
        <v>2</v>
      </c>
      <c r="E323">
        <v>0.3</v>
      </c>
      <c r="F323">
        <v>4161.5</v>
      </c>
      <c r="G323">
        <v>218.6</v>
      </c>
      <c r="H323">
        <v>3736.2</v>
      </c>
      <c r="I323">
        <v>4712.2</v>
      </c>
      <c r="J323">
        <v>4.5</v>
      </c>
      <c r="O323">
        <v>8</v>
      </c>
      <c r="P323">
        <v>0.4</v>
      </c>
      <c r="Q323">
        <v>3043.3</v>
      </c>
      <c r="R323">
        <v>97.7</v>
      </c>
      <c r="S323">
        <v>2861.5</v>
      </c>
      <c r="T323">
        <v>3322.5</v>
      </c>
      <c r="U323">
        <v>5.7</v>
      </c>
    </row>
    <row r="324" spans="2:21" x14ac:dyDescent="0.2">
      <c r="D324">
        <v>3</v>
      </c>
      <c r="E324">
        <v>0.5</v>
      </c>
      <c r="F324">
        <v>7182.6</v>
      </c>
      <c r="G324">
        <v>815.7</v>
      </c>
      <c r="H324">
        <v>5868.1</v>
      </c>
      <c r="I324">
        <v>9045.1</v>
      </c>
      <c r="J324">
        <v>7.4</v>
      </c>
      <c r="O324">
        <v>9</v>
      </c>
      <c r="P324">
        <v>0.4</v>
      </c>
      <c r="Q324">
        <v>7775.1</v>
      </c>
      <c r="R324">
        <v>693</v>
      </c>
      <c r="S324">
        <v>5960.8</v>
      </c>
      <c r="T324">
        <v>9403.7000000000007</v>
      </c>
      <c r="U324">
        <v>5.7</v>
      </c>
    </row>
    <row r="325" spans="2:21" x14ac:dyDescent="0.2">
      <c r="D325">
        <v>4</v>
      </c>
      <c r="E325">
        <v>0.5</v>
      </c>
      <c r="F325">
        <v>5509</v>
      </c>
      <c r="G325">
        <v>834.8</v>
      </c>
      <c r="H325">
        <v>4152.7</v>
      </c>
      <c r="I325">
        <v>7291.8</v>
      </c>
      <c r="J325">
        <v>7.4</v>
      </c>
      <c r="O325">
        <v>10</v>
      </c>
      <c r="P325">
        <v>0.4</v>
      </c>
      <c r="Q325">
        <v>3055.9</v>
      </c>
      <c r="R325">
        <v>190.3</v>
      </c>
      <c r="S325">
        <v>2855.5</v>
      </c>
      <c r="T325">
        <v>4026.6</v>
      </c>
      <c r="U325">
        <v>5.7</v>
      </c>
    </row>
    <row r="326" spans="2:21" x14ac:dyDescent="0.2">
      <c r="D326">
        <v>5</v>
      </c>
      <c r="E326">
        <v>0.2</v>
      </c>
      <c r="F326">
        <v>7848.1</v>
      </c>
      <c r="G326">
        <v>628.70000000000005</v>
      </c>
      <c r="H326">
        <v>6853.3</v>
      </c>
      <c r="I326">
        <v>8997</v>
      </c>
      <c r="J326">
        <v>3.2</v>
      </c>
      <c r="O326">
        <v>11</v>
      </c>
      <c r="P326">
        <v>0.5</v>
      </c>
      <c r="Q326">
        <v>6955.9</v>
      </c>
      <c r="R326">
        <v>1144.0999999999999</v>
      </c>
      <c r="S326">
        <v>4303.8</v>
      </c>
      <c r="T326">
        <v>8771.6</v>
      </c>
      <c r="U326">
        <v>7.1</v>
      </c>
    </row>
    <row r="327" spans="2:21" x14ac:dyDescent="0.2">
      <c r="D327">
        <v>6</v>
      </c>
      <c r="E327">
        <v>0.2</v>
      </c>
      <c r="F327">
        <v>6324.5</v>
      </c>
      <c r="G327">
        <v>604.9</v>
      </c>
      <c r="H327">
        <v>5454.3</v>
      </c>
      <c r="I327">
        <v>7263.4</v>
      </c>
      <c r="J327">
        <v>3.2</v>
      </c>
      <c r="O327">
        <v>12</v>
      </c>
      <c r="P327">
        <v>0.5</v>
      </c>
      <c r="Q327">
        <v>3095.2</v>
      </c>
      <c r="R327">
        <v>209.1</v>
      </c>
      <c r="S327">
        <v>2796.5</v>
      </c>
      <c r="T327">
        <v>3871.2</v>
      </c>
      <c r="U327">
        <v>7.1</v>
      </c>
    </row>
    <row r="328" spans="2:21" x14ac:dyDescent="0.2">
      <c r="D328">
        <v>7</v>
      </c>
      <c r="E328">
        <v>0.4</v>
      </c>
      <c r="F328">
        <v>6927.8</v>
      </c>
      <c r="G328">
        <v>1266</v>
      </c>
      <c r="H328">
        <v>5398.7</v>
      </c>
      <c r="I328">
        <v>10123.799999999999</v>
      </c>
      <c r="J328">
        <v>6.1</v>
      </c>
      <c r="O328">
        <v>13</v>
      </c>
      <c r="P328">
        <v>0.4</v>
      </c>
      <c r="Q328">
        <v>6902.6</v>
      </c>
      <c r="R328">
        <v>1739.7</v>
      </c>
      <c r="S328">
        <v>3310.7</v>
      </c>
      <c r="T328">
        <v>9721.5</v>
      </c>
      <c r="U328">
        <v>6</v>
      </c>
    </row>
    <row r="329" spans="2:21" x14ac:dyDescent="0.2">
      <c r="D329">
        <v>8</v>
      </c>
      <c r="E329">
        <v>0.4</v>
      </c>
      <c r="F329">
        <v>5881.9</v>
      </c>
      <c r="G329">
        <v>551.1</v>
      </c>
      <c r="H329">
        <v>4759.6000000000004</v>
      </c>
      <c r="I329">
        <v>7194.4</v>
      </c>
      <c r="J329">
        <v>6.1</v>
      </c>
      <c r="O329">
        <v>14</v>
      </c>
      <c r="P329">
        <v>0.4</v>
      </c>
      <c r="Q329">
        <v>3057.7</v>
      </c>
      <c r="R329">
        <v>126</v>
      </c>
      <c r="S329">
        <v>2827.9</v>
      </c>
      <c r="T329">
        <v>3324.7</v>
      </c>
      <c r="U329">
        <v>6</v>
      </c>
    </row>
    <row r="330" spans="2:21" x14ac:dyDescent="0.2">
      <c r="D330">
        <v>9</v>
      </c>
      <c r="E330">
        <v>0.3</v>
      </c>
      <c r="F330">
        <v>6978.7</v>
      </c>
      <c r="G330">
        <v>1141</v>
      </c>
      <c r="H330">
        <v>5424.2</v>
      </c>
      <c r="I330">
        <v>9880</v>
      </c>
      <c r="J330">
        <v>4</v>
      </c>
      <c r="O330">
        <v>15</v>
      </c>
      <c r="P330">
        <v>0.5</v>
      </c>
      <c r="Q330">
        <v>6049.8</v>
      </c>
      <c r="R330">
        <v>977.7</v>
      </c>
      <c r="S330">
        <v>3651.9</v>
      </c>
      <c r="T330">
        <v>7769</v>
      </c>
      <c r="U330">
        <v>7.8</v>
      </c>
    </row>
    <row r="331" spans="2:21" x14ac:dyDescent="0.2">
      <c r="D331">
        <v>10</v>
      </c>
      <c r="E331">
        <v>0.3</v>
      </c>
      <c r="F331">
        <v>5572.1</v>
      </c>
      <c r="G331">
        <v>400.3</v>
      </c>
      <c r="H331">
        <v>5028</v>
      </c>
      <c r="I331">
        <v>6499.6</v>
      </c>
      <c r="J331">
        <v>4</v>
      </c>
      <c r="O331">
        <v>16</v>
      </c>
      <c r="P331">
        <v>0.5</v>
      </c>
      <c r="Q331">
        <v>3067.2</v>
      </c>
      <c r="R331">
        <v>204.3</v>
      </c>
      <c r="S331">
        <v>2787.9</v>
      </c>
      <c r="T331">
        <v>3821</v>
      </c>
      <c r="U331">
        <v>7.8</v>
      </c>
    </row>
    <row r="332" spans="2:21" x14ac:dyDescent="0.2">
      <c r="D332">
        <v>11</v>
      </c>
      <c r="E332">
        <v>0.1</v>
      </c>
      <c r="F332">
        <v>7182.2</v>
      </c>
      <c r="G332">
        <v>773.6</v>
      </c>
      <c r="H332">
        <v>6161.2</v>
      </c>
      <c r="I332">
        <v>8607.9</v>
      </c>
      <c r="J332">
        <v>1.7</v>
      </c>
      <c r="O332">
        <v>17</v>
      </c>
      <c r="P332">
        <v>0.6</v>
      </c>
      <c r="Q332">
        <v>5747.1</v>
      </c>
      <c r="R332">
        <v>1052.5999999999999</v>
      </c>
      <c r="S332">
        <v>3523.4</v>
      </c>
      <c r="T332">
        <v>7704</v>
      </c>
      <c r="U332">
        <v>8.6</v>
      </c>
    </row>
    <row r="333" spans="2:21" x14ac:dyDescent="0.2">
      <c r="D333">
        <v>12</v>
      </c>
      <c r="E333">
        <v>0.1</v>
      </c>
      <c r="F333">
        <v>6564.4</v>
      </c>
      <c r="G333">
        <v>1408</v>
      </c>
      <c r="H333">
        <v>4324</v>
      </c>
      <c r="I333">
        <v>9388</v>
      </c>
      <c r="J333">
        <v>1.7</v>
      </c>
      <c r="O333">
        <v>18</v>
      </c>
      <c r="P333">
        <v>0.6</v>
      </c>
      <c r="Q333">
        <v>3144.7</v>
      </c>
      <c r="R333">
        <v>361.2</v>
      </c>
      <c r="S333">
        <v>2716</v>
      </c>
      <c r="T333">
        <v>4629.1000000000004</v>
      </c>
      <c r="U333">
        <v>8.6</v>
      </c>
    </row>
    <row r="334" spans="2:21" x14ac:dyDescent="0.2">
      <c r="D334">
        <v>13</v>
      </c>
      <c r="E334">
        <v>0.2</v>
      </c>
      <c r="F334">
        <v>5851.4</v>
      </c>
      <c r="G334">
        <v>527.9</v>
      </c>
      <c r="H334">
        <v>4982.5</v>
      </c>
      <c r="I334">
        <v>6767.8</v>
      </c>
      <c r="J334">
        <v>2.5</v>
      </c>
      <c r="M334" t="s">
        <v>37</v>
      </c>
    </row>
    <row r="335" spans="2:21" x14ac:dyDescent="0.2">
      <c r="D335">
        <v>14</v>
      </c>
      <c r="E335">
        <v>0.2</v>
      </c>
      <c r="F335">
        <v>4846.6000000000004</v>
      </c>
      <c r="G335">
        <v>443.2</v>
      </c>
      <c r="H335">
        <v>4102.2</v>
      </c>
      <c r="I335">
        <v>5682.6</v>
      </c>
      <c r="J335">
        <v>2.5</v>
      </c>
      <c r="O335">
        <v>1</v>
      </c>
      <c r="P335">
        <v>0.2</v>
      </c>
      <c r="Q335">
        <v>1232.9000000000001</v>
      </c>
      <c r="R335">
        <v>70.099999999999994</v>
      </c>
      <c r="S335">
        <v>1136.5999999999999</v>
      </c>
      <c r="T335">
        <v>1429.2</v>
      </c>
      <c r="U335">
        <v>3.3</v>
      </c>
    </row>
    <row r="336" spans="2:21" x14ac:dyDescent="0.2">
      <c r="O336">
        <v>2</v>
      </c>
      <c r="P336">
        <v>0.2</v>
      </c>
      <c r="Q336">
        <v>2504.3000000000002</v>
      </c>
      <c r="R336">
        <v>246.7</v>
      </c>
      <c r="S336">
        <v>2214.8000000000002</v>
      </c>
      <c r="T336">
        <v>3264.2</v>
      </c>
      <c r="U336">
        <v>3.3</v>
      </c>
    </row>
    <row r="337" spans="4:21" x14ac:dyDescent="0.2">
      <c r="D337">
        <v>1</v>
      </c>
      <c r="E337">
        <v>1.1000000000000001</v>
      </c>
      <c r="F337">
        <v>6752.6</v>
      </c>
      <c r="G337">
        <v>1560.6</v>
      </c>
      <c r="H337">
        <v>4246.3999999999996</v>
      </c>
      <c r="I337">
        <v>9689</v>
      </c>
      <c r="J337">
        <v>17.5</v>
      </c>
      <c r="O337">
        <v>3</v>
      </c>
      <c r="P337">
        <v>0.1</v>
      </c>
      <c r="Q337">
        <v>4154.7</v>
      </c>
      <c r="R337">
        <v>567.79999999999995</v>
      </c>
      <c r="S337">
        <v>3215.2</v>
      </c>
      <c r="T337">
        <v>5086.8</v>
      </c>
      <c r="U337">
        <v>1.3</v>
      </c>
    </row>
    <row r="338" spans="4:21" x14ac:dyDescent="0.2">
      <c r="D338">
        <v>2</v>
      </c>
      <c r="E338">
        <v>1.1000000000000001</v>
      </c>
      <c r="F338">
        <v>6393.7</v>
      </c>
      <c r="G338">
        <v>1464.4</v>
      </c>
      <c r="H338">
        <v>4491.7</v>
      </c>
      <c r="I338">
        <v>10162.5</v>
      </c>
      <c r="J338">
        <v>17.5</v>
      </c>
      <c r="O338">
        <v>4</v>
      </c>
      <c r="P338">
        <v>0.1</v>
      </c>
      <c r="Q338">
        <v>2243.8000000000002</v>
      </c>
      <c r="R338">
        <v>43</v>
      </c>
      <c r="S338">
        <v>2162.4</v>
      </c>
      <c r="T338">
        <v>2321.9</v>
      </c>
      <c r="U338">
        <v>1.3</v>
      </c>
    </row>
    <row r="339" spans="4:21" x14ac:dyDescent="0.2">
      <c r="D339">
        <v>3</v>
      </c>
      <c r="E339">
        <v>0.1</v>
      </c>
      <c r="F339">
        <v>8032.5</v>
      </c>
      <c r="G339">
        <v>883.5</v>
      </c>
      <c r="H339">
        <v>6737.2</v>
      </c>
      <c r="I339">
        <v>9140.9</v>
      </c>
      <c r="J339">
        <v>1.1000000000000001</v>
      </c>
      <c r="O339">
        <v>5</v>
      </c>
      <c r="P339">
        <v>0.3</v>
      </c>
      <c r="Q339">
        <v>4397.8</v>
      </c>
      <c r="R339">
        <v>730.7</v>
      </c>
      <c r="S339">
        <v>2669</v>
      </c>
      <c r="T339">
        <v>5593.7</v>
      </c>
      <c r="U339">
        <v>4.8</v>
      </c>
    </row>
    <row r="340" spans="4:21" x14ac:dyDescent="0.2">
      <c r="D340">
        <v>4</v>
      </c>
      <c r="E340">
        <v>0.1</v>
      </c>
      <c r="F340">
        <v>6211.6</v>
      </c>
      <c r="G340">
        <v>380.2</v>
      </c>
      <c r="H340">
        <v>5745</v>
      </c>
      <c r="I340">
        <v>6858.9</v>
      </c>
      <c r="J340">
        <v>1.1000000000000001</v>
      </c>
      <c r="O340">
        <v>6</v>
      </c>
      <c r="P340">
        <v>0.3</v>
      </c>
      <c r="Q340">
        <v>2532</v>
      </c>
      <c r="R340">
        <v>464.6</v>
      </c>
      <c r="S340">
        <v>2218</v>
      </c>
      <c r="T340">
        <v>4710.1000000000004</v>
      </c>
      <c r="U340">
        <v>4.8</v>
      </c>
    </row>
    <row r="341" spans="4:21" x14ac:dyDescent="0.2">
      <c r="D341">
        <v>5</v>
      </c>
      <c r="E341">
        <v>0.3</v>
      </c>
      <c r="F341">
        <v>14405.7</v>
      </c>
      <c r="G341">
        <v>1627.2</v>
      </c>
      <c r="H341">
        <v>11445.9</v>
      </c>
      <c r="I341">
        <v>17935.400000000001</v>
      </c>
      <c r="J341">
        <v>4.3</v>
      </c>
      <c r="O341">
        <v>7</v>
      </c>
      <c r="P341">
        <v>0.2</v>
      </c>
      <c r="Q341">
        <v>4122.3999999999996</v>
      </c>
      <c r="R341">
        <v>599.9</v>
      </c>
      <c r="S341">
        <v>3074.2</v>
      </c>
      <c r="T341">
        <v>5359.5</v>
      </c>
      <c r="U341">
        <v>3.5</v>
      </c>
    </row>
    <row r="342" spans="4:21" x14ac:dyDescent="0.2">
      <c r="D342">
        <v>6</v>
      </c>
      <c r="E342">
        <v>0.3</v>
      </c>
      <c r="F342">
        <v>8901.2999999999993</v>
      </c>
      <c r="G342">
        <v>705.6</v>
      </c>
      <c r="H342">
        <v>6891.4</v>
      </c>
      <c r="I342">
        <v>10337.299999999999</v>
      </c>
      <c r="J342">
        <v>4.3</v>
      </c>
      <c r="O342">
        <v>8</v>
      </c>
      <c r="P342">
        <v>0.2</v>
      </c>
      <c r="Q342">
        <v>2399.6999999999998</v>
      </c>
      <c r="R342">
        <v>189.1</v>
      </c>
      <c r="S342">
        <v>2121.9</v>
      </c>
      <c r="T342">
        <v>2880.4</v>
      </c>
      <c r="U342">
        <v>3.5</v>
      </c>
    </row>
    <row r="343" spans="4:21" x14ac:dyDescent="0.2">
      <c r="D343">
        <v>7</v>
      </c>
      <c r="E343">
        <v>0.2</v>
      </c>
      <c r="F343">
        <v>14310.5</v>
      </c>
      <c r="G343">
        <v>1232.2</v>
      </c>
      <c r="H343">
        <v>12383.1</v>
      </c>
      <c r="I343">
        <v>16764.2</v>
      </c>
      <c r="J343">
        <v>2.8</v>
      </c>
      <c r="O343">
        <v>9</v>
      </c>
      <c r="P343">
        <v>0.5</v>
      </c>
      <c r="Q343">
        <v>4235</v>
      </c>
      <c r="R343">
        <v>1098</v>
      </c>
      <c r="S343">
        <v>2483.4</v>
      </c>
      <c r="T343">
        <v>8256.2000000000007</v>
      </c>
      <c r="U343">
        <v>7.7</v>
      </c>
    </row>
    <row r="344" spans="4:21" x14ac:dyDescent="0.2">
      <c r="D344">
        <v>8</v>
      </c>
      <c r="E344">
        <v>0.2</v>
      </c>
      <c r="F344">
        <v>8820.7999999999993</v>
      </c>
      <c r="G344">
        <v>683.2</v>
      </c>
      <c r="H344">
        <v>7361.1</v>
      </c>
      <c r="I344">
        <v>9915.1</v>
      </c>
      <c r="J344">
        <v>2.8</v>
      </c>
      <c r="O344">
        <v>10</v>
      </c>
      <c r="P344">
        <v>0.5</v>
      </c>
      <c r="Q344">
        <v>2433.6</v>
      </c>
      <c r="R344">
        <v>353.3</v>
      </c>
      <c r="S344">
        <v>2154.3000000000002</v>
      </c>
      <c r="T344">
        <v>4487.1000000000004</v>
      </c>
      <c r="U344">
        <v>7.7</v>
      </c>
    </row>
    <row r="345" spans="4:21" x14ac:dyDescent="0.2">
      <c r="D345">
        <v>9</v>
      </c>
      <c r="E345">
        <v>0.2</v>
      </c>
      <c r="F345">
        <v>12748.4</v>
      </c>
      <c r="G345">
        <v>1159.7</v>
      </c>
      <c r="H345">
        <v>10783.9</v>
      </c>
      <c r="I345">
        <v>15032.7</v>
      </c>
      <c r="J345">
        <v>3.6</v>
      </c>
      <c r="O345">
        <v>11</v>
      </c>
      <c r="P345">
        <v>0.3</v>
      </c>
      <c r="Q345">
        <v>5110.3</v>
      </c>
      <c r="R345">
        <v>487.5</v>
      </c>
      <c r="S345">
        <v>3878.5</v>
      </c>
      <c r="T345">
        <v>5840</v>
      </c>
      <c r="U345">
        <v>4.3</v>
      </c>
    </row>
    <row r="346" spans="4:21" x14ac:dyDescent="0.2">
      <c r="D346">
        <v>10</v>
      </c>
      <c r="E346">
        <v>0.2</v>
      </c>
      <c r="F346">
        <v>8326.1</v>
      </c>
      <c r="G346">
        <v>817.6</v>
      </c>
      <c r="H346">
        <v>6844</v>
      </c>
      <c r="I346">
        <v>10703.6</v>
      </c>
      <c r="J346">
        <v>3.6</v>
      </c>
      <c r="O346">
        <v>12</v>
      </c>
      <c r="P346">
        <v>0.3</v>
      </c>
      <c r="Q346">
        <v>2517.9</v>
      </c>
      <c r="R346">
        <v>267</v>
      </c>
      <c r="S346">
        <v>2201.6</v>
      </c>
      <c r="T346">
        <v>3455.2</v>
      </c>
      <c r="U346">
        <v>4.3</v>
      </c>
    </row>
    <row r="347" spans="4:21" x14ac:dyDescent="0.2">
      <c r="D347">
        <v>11</v>
      </c>
      <c r="E347">
        <v>0.3</v>
      </c>
      <c r="F347">
        <v>11767.2</v>
      </c>
      <c r="G347">
        <v>2294.8000000000002</v>
      </c>
      <c r="H347">
        <v>8607.2000000000007</v>
      </c>
      <c r="I347">
        <v>15970.4</v>
      </c>
      <c r="J347">
        <v>4.9000000000000004</v>
      </c>
      <c r="O347">
        <v>13</v>
      </c>
      <c r="P347">
        <v>0.2</v>
      </c>
      <c r="Q347">
        <v>3911.4</v>
      </c>
      <c r="R347">
        <v>398.3</v>
      </c>
      <c r="S347">
        <v>2810.2</v>
      </c>
      <c r="T347">
        <v>4864.1000000000004</v>
      </c>
      <c r="U347">
        <v>3.4</v>
      </c>
    </row>
    <row r="348" spans="4:21" x14ac:dyDescent="0.2">
      <c r="D348">
        <v>12</v>
      </c>
      <c r="E348">
        <v>0.3</v>
      </c>
      <c r="F348">
        <v>8358.2999999999993</v>
      </c>
      <c r="G348">
        <v>1322.9</v>
      </c>
      <c r="H348">
        <v>6300</v>
      </c>
      <c r="I348">
        <v>11356.2</v>
      </c>
      <c r="J348">
        <v>4.9000000000000004</v>
      </c>
      <c r="O348">
        <v>14</v>
      </c>
      <c r="P348">
        <v>0.2</v>
      </c>
      <c r="Q348">
        <v>2407.5</v>
      </c>
      <c r="R348">
        <v>157.69999999999999</v>
      </c>
      <c r="S348">
        <v>2168.5</v>
      </c>
      <c r="T348">
        <v>2800.1</v>
      </c>
      <c r="U348">
        <v>3.4</v>
      </c>
    </row>
    <row r="349" spans="4:21" x14ac:dyDescent="0.2">
      <c r="D349">
        <v>13</v>
      </c>
      <c r="E349">
        <v>0.4</v>
      </c>
      <c r="F349">
        <v>11714.6</v>
      </c>
      <c r="G349">
        <v>1578.4</v>
      </c>
      <c r="H349">
        <v>8149.5</v>
      </c>
      <c r="I349">
        <v>13709.3</v>
      </c>
      <c r="J349">
        <v>5.6</v>
      </c>
      <c r="O349">
        <v>15</v>
      </c>
      <c r="P349">
        <v>0.2</v>
      </c>
      <c r="Q349">
        <v>4088.6</v>
      </c>
      <c r="R349">
        <v>389.9</v>
      </c>
      <c r="S349">
        <v>3223</v>
      </c>
      <c r="T349">
        <v>4996.6000000000004</v>
      </c>
      <c r="U349">
        <v>2.9</v>
      </c>
    </row>
    <row r="350" spans="4:21" x14ac:dyDescent="0.2">
      <c r="D350">
        <v>14</v>
      </c>
      <c r="E350">
        <v>0.4</v>
      </c>
      <c r="F350">
        <v>8332.7000000000007</v>
      </c>
      <c r="G350">
        <v>1317.2</v>
      </c>
      <c r="H350">
        <v>5922.4</v>
      </c>
      <c r="I350">
        <v>10299.700000000001</v>
      </c>
      <c r="J350">
        <v>5.6</v>
      </c>
      <c r="O350">
        <v>16</v>
      </c>
      <c r="P350">
        <v>0.2</v>
      </c>
      <c r="Q350">
        <v>2344.4</v>
      </c>
      <c r="R350">
        <v>56.3</v>
      </c>
      <c r="S350">
        <v>2235.6</v>
      </c>
      <c r="T350">
        <v>2467.6999999999998</v>
      </c>
      <c r="U350">
        <v>2.9</v>
      </c>
    </row>
    <row r="351" spans="4:21" x14ac:dyDescent="0.2">
      <c r="D351">
        <v>15</v>
      </c>
      <c r="E351">
        <v>0.3</v>
      </c>
      <c r="F351">
        <v>10862.1</v>
      </c>
      <c r="G351">
        <v>1455.3</v>
      </c>
      <c r="H351">
        <v>8331</v>
      </c>
      <c r="I351">
        <v>15453.3</v>
      </c>
      <c r="J351">
        <v>4.9000000000000004</v>
      </c>
      <c r="O351">
        <v>17</v>
      </c>
      <c r="P351">
        <v>0.1</v>
      </c>
      <c r="Q351">
        <v>4938.3</v>
      </c>
      <c r="R351">
        <v>801.2</v>
      </c>
      <c r="S351">
        <v>4109.7</v>
      </c>
      <c r="T351">
        <v>7706.5</v>
      </c>
      <c r="U351">
        <v>1.4</v>
      </c>
    </row>
    <row r="352" spans="4:21" x14ac:dyDescent="0.2">
      <c r="D352">
        <v>16</v>
      </c>
      <c r="E352">
        <v>0.3</v>
      </c>
      <c r="F352">
        <v>8516.4</v>
      </c>
      <c r="G352">
        <v>747.3</v>
      </c>
      <c r="H352">
        <v>6714.1</v>
      </c>
      <c r="I352">
        <v>9604</v>
      </c>
      <c r="J352">
        <v>4.9000000000000004</v>
      </c>
      <c r="O352">
        <v>18</v>
      </c>
      <c r="P352">
        <v>0.1</v>
      </c>
      <c r="Q352">
        <v>2358.3000000000002</v>
      </c>
      <c r="R352">
        <v>117.6</v>
      </c>
      <c r="S352">
        <v>2185.8000000000002</v>
      </c>
      <c r="T352">
        <v>2588.6999999999998</v>
      </c>
      <c r="U352">
        <v>1.4</v>
      </c>
    </row>
    <row r="353" spans="4:21" x14ac:dyDescent="0.2">
      <c r="D353">
        <v>17</v>
      </c>
      <c r="E353">
        <v>0.5</v>
      </c>
      <c r="F353">
        <v>12992.6</v>
      </c>
      <c r="G353">
        <v>2527.8000000000002</v>
      </c>
      <c r="H353">
        <v>6265.7</v>
      </c>
      <c r="I353">
        <v>17616.599999999999</v>
      </c>
      <c r="J353">
        <v>6.9</v>
      </c>
      <c r="M353" t="s">
        <v>38</v>
      </c>
    </row>
    <row r="354" spans="4:21" x14ac:dyDescent="0.2">
      <c r="D354">
        <v>18</v>
      </c>
      <c r="E354">
        <v>0.5</v>
      </c>
      <c r="F354">
        <v>8358.9</v>
      </c>
      <c r="G354">
        <v>955.6</v>
      </c>
      <c r="H354">
        <v>6534</v>
      </c>
      <c r="I354">
        <v>10658</v>
      </c>
      <c r="J354">
        <v>6.9</v>
      </c>
      <c r="O354">
        <v>1</v>
      </c>
      <c r="P354">
        <v>0.1</v>
      </c>
      <c r="Q354">
        <v>2001.5</v>
      </c>
      <c r="R354">
        <v>61.3</v>
      </c>
      <c r="S354">
        <v>1923.1</v>
      </c>
      <c r="T354">
        <v>2126.8000000000002</v>
      </c>
      <c r="U354">
        <v>1.1000000000000001</v>
      </c>
    </row>
    <row r="355" spans="4:21" x14ac:dyDescent="0.2">
      <c r="D355">
        <v>19</v>
      </c>
      <c r="E355">
        <v>0.4</v>
      </c>
      <c r="F355">
        <v>15060.4</v>
      </c>
      <c r="G355">
        <v>2532.1</v>
      </c>
      <c r="H355">
        <v>8529.6</v>
      </c>
      <c r="I355">
        <v>18411.599999999999</v>
      </c>
      <c r="J355">
        <v>5.7</v>
      </c>
      <c r="O355">
        <v>2</v>
      </c>
      <c r="P355">
        <v>0.1</v>
      </c>
      <c r="Q355">
        <v>3676</v>
      </c>
      <c r="R355">
        <v>738</v>
      </c>
      <c r="S355">
        <v>3074</v>
      </c>
      <c r="T355">
        <v>5390.8</v>
      </c>
      <c r="U355">
        <v>1.1000000000000001</v>
      </c>
    </row>
    <row r="356" spans="4:21" x14ac:dyDescent="0.2">
      <c r="D356">
        <v>20</v>
      </c>
      <c r="E356">
        <v>0.4</v>
      </c>
      <c r="F356">
        <v>8324.2000000000007</v>
      </c>
      <c r="G356">
        <v>792.4</v>
      </c>
      <c r="H356">
        <v>6546.5</v>
      </c>
      <c r="I356">
        <v>10679.7</v>
      </c>
      <c r="J356">
        <v>5.7</v>
      </c>
      <c r="O356">
        <v>3</v>
      </c>
      <c r="P356">
        <v>0.2</v>
      </c>
      <c r="Q356">
        <v>7989.9</v>
      </c>
      <c r="R356">
        <v>1060.7</v>
      </c>
      <c r="S356">
        <v>5825.6</v>
      </c>
      <c r="T356">
        <v>9489.1</v>
      </c>
      <c r="U356">
        <v>3</v>
      </c>
    </row>
    <row r="357" spans="4:21" x14ac:dyDescent="0.2">
      <c r="D357">
        <v>21</v>
      </c>
      <c r="E357">
        <v>0.4</v>
      </c>
      <c r="F357">
        <v>12855.5</v>
      </c>
      <c r="G357">
        <v>3421.1</v>
      </c>
      <c r="H357">
        <v>7285.6</v>
      </c>
      <c r="I357">
        <v>18133.3</v>
      </c>
      <c r="J357">
        <v>6.2</v>
      </c>
      <c r="O357">
        <v>4</v>
      </c>
      <c r="P357">
        <v>0.2</v>
      </c>
      <c r="Q357">
        <v>4056.4</v>
      </c>
      <c r="R357">
        <v>544.5</v>
      </c>
      <c r="S357">
        <v>3559.1</v>
      </c>
      <c r="T357">
        <v>6011.9</v>
      </c>
      <c r="U357">
        <v>3</v>
      </c>
    </row>
    <row r="358" spans="4:21" x14ac:dyDescent="0.2">
      <c r="D358">
        <v>22</v>
      </c>
      <c r="E358">
        <v>0.4</v>
      </c>
      <c r="F358">
        <v>7160.5</v>
      </c>
      <c r="G358">
        <v>1299.4000000000001</v>
      </c>
      <c r="H358">
        <v>5068.8</v>
      </c>
      <c r="I358">
        <v>9287.2999999999993</v>
      </c>
      <c r="J358">
        <v>6.2</v>
      </c>
      <c r="O358">
        <v>5</v>
      </c>
      <c r="P358">
        <v>0.3</v>
      </c>
      <c r="Q358">
        <v>6950</v>
      </c>
      <c r="R358">
        <v>1272.4000000000001</v>
      </c>
      <c r="S358">
        <v>4673.2</v>
      </c>
      <c r="T358">
        <v>9264.1</v>
      </c>
      <c r="U358">
        <v>5.3</v>
      </c>
    </row>
    <row r="359" spans="4:21" x14ac:dyDescent="0.2">
      <c r="D359">
        <v>23</v>
      </c>
      <c r="E359">
        <v>0.4</v>
      </c>
      <c r="F359">
        <v>8063.3</v>
      </c>
      <c r="G359">
        <v>1265.3</v>
      </c>
      <c r="H359">
        <v>6140.4</v>
      </c>
      <c r="I359">
        <v>10711.7</v>
      </c>
      <c r="J359">
        <v>5.4</v>
      </c>
      <c r="O359">
        <v>6</v>
      </c>
      <c r="P359">
        <v>0.3</v>
      </c>
      <c r="Q359">
        <v>3700.9</v>
      </c>
      <c r="R359">
        <v>434</v>
      </c>
      <c r="S359">
        <v>3059.5</v>
      </c>
      <c r="T359">
        <v>5256.5</v>
      </c>
      <c r="U359">
        <v>5.3</v>
      </c>
    </row>
    <row r="360" spans="4:21" x14ac:dyDescent="0.2">
      <c r="D360">
        <v>24</v>
      </c>
      <c r="E360">
        <v>0.4</v>
      </c>
      <c r="F360">
        <v>5966.5</v>
      </c>
      <c r="G360">
        <v>389.3</v>
      </c>
      <c r="H360">
        <v>4708</v>
      </c>
      <c r="I360">
        <v>6618.1</v>
      </c>
      <c r="J360">
        <v>5.4</v>
      </c>
      <c r="O360">
        <v>7</v>
      </c>
      <c r="P360">
        <v>0.2</v>
      </c>
      <c r="Q360">
        <v>7637.3</v>
      </c>
      <c r="R360">
        <v>388.8</v>
      </c>
      <c r="S360">
        <v>6656.4</v>
      </c>
      <c r="T360">
        <v>8572.2000000000007</v>
      </c>
      <c r="U360">
        <v>3.8</v>
      </c>
    </row>
    <row r="361" spans="4:21" x14ac:dyDescent="0.2">
      <c r="D361">
        <v>25</v>
      </c>
      <c r="E361">
        <v>0.3</v>
      </c>
      <c r="F361">
        <v>11263.1</v>
      </c>
      <c r="G361">
        <v>1024.0999999999999</v>
      </c>
      <c r="H361">
        <v>9178.4</v>
      </c>
      <c r="I361">
        <v>13072.4</v>
      </c>
      <c r="J361">
        <v>3.9</v>
      </c>
      <c r="O361">
        <v>8</v>
      </c>
      <c r="P361">
        <v>0.2</v>
      </c>
      <c r="Q361">
        <v>4275.7</v>
      </c>
      <c r="R361">
        <v>348.5</v>
      </c>
      <c r="S361">
        <v>3821.1</v>
      </c>
      <c r="T361">
        <v>5122.8</v>
      </c>
      <c r="U361">
        <v>3.8</v>
      </c>
    </row>
    <row r="362" spans="4:21" x14ac:dyDescent="0.2">
      <c r="D362">
        <v>26</v>
      </c>
      <c r="E362">
        <v>0.3</v>
      </c>
      <c r="F362">
        <v>8371.7000000000007</v>
      </c>
      <c r="G362">
        <v>693.4</v>
      </c>
      <c r="H362">
        <v>6914</v>
      </c>
      <c r="I362">
        <v>9963</v>
      </c>
      <c r="J362">
        <v>3.9</v>
      </c>
      <c r="O362">
        <v>9</v>
      </c>
      <c r="P362">
        <v>0.3</v>
      </c>
      <c r="Q362">
        <v>7628.2</v>
      </c>
      <c r="R362">
        <v>1015.2</v>
      </c>
      <c r="S362">
        <v>5755.7</v>
      </c>
      <c r="T362">
        <v>9311.7999999999993</v>
      </c>
      <c r="U362">
        <v>4.7</v>
      </c>
    </row>
    <row r="363" spans="4:21" x14ac:dyDescent="0.2">
      <c r="D363">
        <v>27</v>
      </c>
      <c r="E363">
        <v>0.5</v>
      </c>
      <c r="F363">
        <v>10690.2</v>
      </c>
      <c r="G363">
        <v>2057.8000000000002</v>
      </c>
      <c r="H363">
        <v>7740.6</v>
      </c>
      <c r="I363">
        <v>16099.9</v>
      </c>
      <c r="J363">
        <v>8.4</v>
      </c>
      <c r="O363">
        <v>10</v>
      </c>
      <c r="P363">
        <v>0.3</v>
      </c>
      <c r="Q363">
        <v>4006.2</v>
      </c>
      <c r="R363">
        <v>290.60000000000002</v>
      </c>
      <c r="S363">
        <v>3556.1</v>
      </c>
      <c r="T363">
        <v>4925.8999999999996</v>
      </c>
      <c r="U363">
        <v>4.7</v>
      </c>
    </row>
    <row r="364" spans="4:21" x14ac:dyDescent="0.2">
      <c r="D364">
        <v>28</v>
      </c>
      <c r="E364">
        <v>0.5</v>
      </c>
      <c r="F364">
        <v>8357</v>
      </c>
      <c r="G364">
        <v>1065.3</v>
      </c>
      <c r="H364">
        <v>6254.6</v>
      </c>
      <c r="I364">
        <v>11052.9</v>
      </c>
      <c r="J364">
        <v>8.4</v>
      </c>
      <c r="O364">
        <v>11</v>
      </c>
      <c r="P364">
        <v>0.2</v>
      </c>
      <c r="Q364">
        <v>8416.6</v>
      </c>
      <c r="R364">
        <v>626.5</v>
      </c>
      <c r="S364">
        <v>7462.5</v>
      </c>
      <c r="T364">
        <v>9935.6</v>
      </c>
      <c r="U364">
        <v>2.8</v>
      </c>
    </row>
    <row r="365" spans="4:21" x14ac:dyDescent="0.2">
      <c r="O365">
        <v>12</v>
      </c>
      <c r="P365">
        <v>0.2</v>
      </c>
      <c r="Q365">
        <v>3956.1</v>
      </c>
      <c r="R365">
        <v>129.69999999999999</v>
      </c>
      <c r="S365">
        <v>3788.5</v>
      </c>
      <c r="T365">
        <v>4323.7</v>
      </c>
      <c r="U365">
        <v>2.8</v>
      </c>
    </row>
    <row r="366" spans="4:21" x14ac:dyDescent="0.2">
      <c r="O366">
        <v>13</v>
      </c>
      <c r="P366">
        <v>0.3</v>
      </c>
      <c r="Q366">
        <v>7458.9</v>
      </c>
      <c r="R366">
        <v>1997.7</v>
      </c>
      <c r="S366">
        <v>4329.3999999999996</v>
      </c>
      <c r="T366">
        <v>10167.9</v>
      </c>
      <c r="U366">
        <v>4.8</v>
      </c>
    </row>
    <row r="367" spans="4:21" x14ac:dyDescent="0.2">
      <c r="O367">
        <v>14</v>
      </c>
      <c r="P367">
        <v>0.3</v>
      </c>
      <c r="Q367">
        <v>3856.1</v>
      </c>
      <c r="R367">
        <v>346.5</v>
      </c>
      <c r="S367">
        <v>3325.4</v>
      </c>
      <c r="T367">
        <v>4739.1000000000004</v>
      </c>
      <c r="U367">
        <v>4.8</v>
      </c>
    </row>
    <row r="368" spans="4:21" x14ac:dyDescent="0.2">
      <c r="O368">
        <v>15</v>
      </c>
      <c r="P368">
        <v>0.2</v>
      </c>
      <c r="Q368">
        <v>11337.8</v>
      </c>
      <c r="R368">
        <v>844.2</v>
      </c>
      <c r="S368">
        <v>9117</v>
      </c>
      <c r="T368">
        <v>12756.8</v>
      </c>
      <c r="U368">
        <v>2.4</v>
      </c>
    </row>
    <row r="369" spans="15:21" x14ac:dyDescent="0.2">
      <c r="O369">
        <v>16</v>
      </c>
      <c r="P369">
        <v>0.2</v>
      </c>
      <c r="Q369">
        <v>4214.2</v>
      </c>
      <c r="R369">
        <v>584.70000000000005</v>
      </c>
      <c r="S369">
        <v>3768.7</v>
      </c>
      <c r="T369">
        <v>5978.3</v>
      </c>
      <c r="U369">
        <v>2.4</v>
      </c>
    </row>
    <row r="370" spans="15:21" x14ac:dyDescent="0.2">
      <c r="O370">
        <v>17</v>
      </c>
      <c r="P370">
        <v>0.1</v>
      </c>
      <c r="Q370">
        <v>10670.2</v>
      </c>
      <c r="R370">
        <v>736.5</v>
      </c>
      <c r="S370">
        <v>8966.7000000000007</v>
      </c>
      <c r="T370">
        <v>11982.1</v>
      </c>
      <c r="U370">
        <v>2.2000000000000002</v>
      </c>
    </row>
    <row r="371" spans="15:21" x14ac:dyDescent="0.2">
      <c r="O371">
        <v>18</v>
      </c>
      <c r="P371">
        <v>0.1</v>
      </c>
      <c r="Q371">
        <v>4035.5</v>
      </c>
      <c r="R371">
        <v>221.7</v>
      </c>
      <c r="S371">
        <v>3704.9</v>
      </c>
      <c r="T371">
        <v>4521.3</v>
      </c>
      <c r="U371">
        <v>2.2000000000000002</v>
      </c>
    </row>
    <row r="372" spans="15:21" x14ac:dyDescent="0.2">
      <c r="O372">
        <v>19</v>
      </c>
      <c r="P372">
        <v>0.2</v>
      </c>
      <c r="Q372">
        <v>9081.7000000000007</v>
      </c>
      <c r="R372">
        <v>1217.5999999999999</v>
      </c>
      <c r="S372">
        <v>7431.9</v>
      </c>
      <c r="T372">
        <v>11309.8</v>
      </c>
      <c r="U372">
        <v>2.8</v>
      </c>
    </row>
    <row r="373" spans="15:21" x14ac:dyDescent="0.2">
      <c r="O373">
        <v>20</v>
      </c>
      <c r="P373">
        <v>0.2</v>
      </c>
      <c r="Q373">
        <v>4070.4</v>
      </c>
      <c r="R373">
        <v>419.3</v>
      </c>
      <c r="S373">
        <v>3626.9</v>
      </c>
      <c r="T373">
        <v>5183.1000000000004</v>
      </c>
      <c r="U373">
        <v>2.8</v>
      </c>
    </row>
    <row r="374" spans="15:21" x14ac:dyDescent="0.2">
      <c r="O374">
        <v>21</v>
      </c>
      <c r="P374">
        <v>0.2</v>
      </c>
      <c r="Q374">
        <v>8150.3</v>
      </c>
      <c r="R374">
        <v>540.4</v>
      </c>
      <c r="S374">
        <v>7273.8</v>
      </c>
      <c r="T374">
        <v>9131</v>
      </c>
      <c r="U374">
        <v>2.2999999999999998</v>
      </c>
    </row>
    <row r="375" spans="15:21" x14ac:dyDescent="0.2">
      <c r="O375">
        <v>22</v>
      </c>
      <c r="P375">
        <v>0.2</v>
      </c>
      <c r="Q375">
        <v>3889.9</v>
      </c>
      <c r="R375">
        <v>155.4</v>
      </c>
      <c r="S375">
        <v>3636</v>
      </c>
      <c r="T375">
        <v>4268.3999999999996</v>
      </c>
      <c r="U375">
        <v>2.2999999999999998</v>
      </c>
    </row>
    <row r="376" spans="15:21" x14ac:dyDescent="0.2">
      <c r="O376">
        <v>23</v>
      </c>
      <c r="P376">
        <v>0.3</v>
      </c>
      <c r="Q376">
        <v>7079.3</v>
      </c>
      <c r="R376">
        <v>1197.8</v>
      </c>
      <c r="S376">
        <v>4916.5</v>
      </c>
      <c r="T376">
        <v>9360</v>
      </c>
      <c r="U376">
        <v>5.0999999999999996</v>
      </c>
    </row>
    <row r="377" spans="15:21" x14ac:dyDescent="0.2">
      <c r="O377">
        <v>24</v>
      </c>
      <c r="P377">
        <v>0.3</v>
      </c>
      <c r="Q377">
        <v>3904.4</v>
      </c>
      <c r="R377">
        <v>304.60000000000002</v>
      </c>
      <c r="S377">
        <v>3444</v>
      </c>
      <c r="T377">
        <v>4839.7</v>
      </c>
      <c r="U377">
        <v>5.0999999999999996</v>
      </c>
    </row>
    <row r="378" spans="15:21" x14ac:dyDescent="0.2">
      <c r="O378">
        <v>25</v>
      </c>
      <c r="P378">
        <v>0.2</v>
      </c>
      <c r="Q378">
        <v>7844</v>
      </c>
      <c r="R378">
        <v>722.4</v>
      </c>
      <c r="S378">
        <v>6356.5</v>
      </c>
      <c r="T378">
        <v>9073.9</v>
      </c>
      <c r="U378">
        <v>3.4</v>
      </c>
    </row>
    <row r="379" spans="15:21" x14ac:dyDescent="0.2">
      <c r="O379">
        <v>26</v>
      </c>
      <c r="P379">
        <v>0.2</v>
      </c>
      <c r="Q379">
        <v>3961.1</v>
      </c>
      <c r="R379">
        <v>330.7</v>
      </c>
      <c r="S379">
        <v>3638.1</v>
      </c>
      <c r="T379">
        <v>5082.3</v>
      </c>
      <c r="U379">
        <v>3.4</v>
      </c>
    </row>
    <row r="380" spans="15:21" x14ac:dyDescent="0.2">
      <c r="O380">
        <v>27</v>
      </c>
      <c r="P380">
        <v>0.3</v>
      </c>
      <c r="Q380">
        <v>6179.6</v>
      </c>
      <c r="R380">
        <v>519.79999999999995</v>
      </c>
      <c r="S380">
        <v>4657.3</v>
      </c>
      <c r="T380">
        <v>7540</v>
      </c>
      <c r="U380">
        <v>4.7</v>
      </c>
    </row>
    <row r="381" spans="15:21" x14ac:dyDescent="0.2">
      <c r="O381">
        <v>28</v>
      </c>
      <c r="P381">
        <v>0.3</v>
      </c>
      <c r="Q381">
        <v>3915.6</v>
      </c>
      <c r="R381">
        <v>365.8</v>
      </c>
      <c r="S381">
        <v>3475.9</v>
      </c>
      <c r="T381">
        <v>5402.6</v>
      </c>
      <c r="U381">
        <v>4.7</v>
      </c>
    </row>
    <row r="382" spans="15:21" x14ac:dyDescent="0.2">
      <c r="O382">
        <v>29</v>
      </c>
      <c r="P382">
        <v>0.4</v>
      </c>
      <c r="Q382">
        <v>8537.2000000000007</v>
      </c>
      <c r="R382">
        <v>2541.1</v>
      </c>
      <c r="S382">
        <v>4891</v>
      </c>
      <c r="T382">
        <v>12725.5</v>
      </c>
      <c r="U382">
        <v>6</v>
      </c>
    </row>
    <row r="383" spans="15:21" x14ac:dyDescent="0.2">
      <c r="O383">
        <v>30</v>
      </c>
      <c r="P383">
        <v>0.4</v>
      </c>
      <c r="Q383">
        <v>3948.4</v>
      </c>
      <c r="R383">
        <v>395</v>
      </c>
      <c r="S383">
        <v>3441.9</v>
      </c>
      <c r="T383">
        <v>5526.8</v>
      </c>
      <c r="U383">
        <v>6</v>
      </c>
    </row>
  </sheetData>
  <mergeCells count="2">
    <mergeCell ref="B3:J3"/>
    <mergeCell ref="M3:U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ECEA7-F8C7-7F47-B6BD-67196DB0B378}">
  <dimension ref="B1:AB383"/>
  <sheetViews>
    <sheetView topLeftCell="U1" zoomScale="71" zoomScaleNormal="71" workbookViewId="0">
      <selection activeCell="AA2" sqref="AA2:AB175"/>
    </sheetView>
  </sheetViews>
  <sheetFormatPr baseColWidth="10" defaultRowHeight="16" x14ac:dyDescent="0.2"/>
  <cols>
    <col min="3" max="3" width="11" customWidth="1"/>
    <col min="4" max="4" width="10.5" customWidth="1"/>
    <col min="6" max="6" width="11" customWidth="1"/>
    <col min="7" max="7" width="10.5" customWidth="1"/>
    <col min="27" max="27" width="11.6640625" customWidth="1"/>
    <col min="28" max="28" width="12.83203125" customWidth="1"/>
  </cols>
  <sheetData>
    <row r="1" spans="2:28" x14ac:dyDescent="0.2">
      <c r="B1" t="s">
        <v>39</v>
      </c>
      <c r="C1" s="1"/>
      <c r="D1" s="2"/>
      <c r="F1" s="1"/>
      <c r="G1" s="2"/>
      <c r="M1" s="2"/>
      <c r="N1" s="1" t="s">
        <v>39</v>
      </c>
      <c r="Q1" s="1" t="s">
        <v>39</v>
      </c>
    </row>
    <row r="2" spans="2:28" x14ac:dyDescent="0.2">
      <c r="C2" t="s">
        <v>39</v>
      </c>
      <c r="D2" s="2"/>
      <c r="F2" t="s">
        <v>39</v>
      </c>
      <c r="G2" s="2"/>
      <c r="M2" s="2"/>
      <c r="V2" s="23" t="s">
        <v>43</v>
      </c>
      <c r="W2" s="23"/>
      <c r="X2" s="23"/>
      <c r="Y2" s="23"/>
      <c r="AA2" s="23" t="s">
        <v>46</v>
      </c>
      <c r="AB2" s="23"/>
    </row>
    <row r="3" spans="2:28" x14ac:dyDescent="0.2">
      <c r="B3" s="7" t="s">
        <v>9</v>
      </c>
      <c r="C3" s="7"/>
      <c r="D3" s="7"/>
      <c r="M3" s="8" t="s">
        <v>23</v>
      </c>
      <c r="N3" s="8"/>
      <c r="O3" s="8"/>
      <c r="V3" s="33" t="s">
        <v>44</v>
      </c>
      <c r="W3" s="33"/>
      <c r="X3" s="34" t="s">
        <v>47</v>
      </c>
      <c r="Y3" s="34"/>
      <c r="Z3" s="10"/>
      <c r="AA3" s="7" t="s">
        <v>44</v>
      </c>
      <c r="AB3" s="8" t="s">
        <v>45</v>
      </c>
    </row>
    <row r="4" spans="2:28" ht="17" thickBot="1" x14ac:dyDescent="0.25">
      <c r="B4" t="s">
        <v>11</v>
      </c>
      <c r="D4" s="3" t="s">
        <v>4</v>
      </c>
      <c r="F4" s="3" t="s">
        <v>41</v>
      </c>
      <c r="G4" s="3"/>
      <c r="H4" s="3"/>
      <c r="I4" s="9" t="s">
        <v>42</v>
      </c>
      <c r="M4" t="s">
        <v>24</v>
      </c>
      <c r="O4" s="3" t="s">
        <v>4</v>
      </c>
      <c r="Q4" s="3" t="s">
        <v>41</v>
      </c>
      <c r="R4" s="3"/>
      <c r="S4" s="3"/>
      <c r="T4" s="9" t="s">
        <v>42</v>
      </c>
      <c r="V4" s="11" t="s">
        <v>1</v>
      </c>
      <c r="W4" s="11" t="s">
        <v>0</v>
      </c>
      <c r="X4" s="11" t="s">
        <v>1</v>
      </c>
      <c r="Y4" s="11" t="s">
        <v>0</v>
      </c>
      <c r="Z4" s="12"/>
      <c r="AA4" s="11" t="s">
        <v>2</v>
      </c>
      <c r="AB4" s="11" t="s">
        <v>2</v>
      </c>
    </row>
    <row r="5" spans="2:28" ht="17" thickTop="1" x14ac:dyDescent="0.2">
      <c r="B5" s="6" t="s">
        <v>12</v>
      </c>
      <c r="C5" s="6" t="s">
        <v>0</v>
      </c>
      <c r="D5">
        <v>3405.8</v>
      </c>
      <c r="F5" s="6" t="s">
        <v>1</v>
      </c>
      <c r="G5">
        <v>3905.5</v>
      </c>
      <c r="H5">
        <f>G5-$G$5</f>
        <v>0</v>
      </c>
      <c r="M5" s="6" t="s">
        <v>12</v>
      </c>
      <c r="N5" s="6" t="s">
        <v>0</v>
      </c>
      <c r="O5">
        <v>3995.3</v>
      </c>
      <c r="Q5" s="6" t="s">
        <v>1</v>
      </c>
      <c r="R5">
        <v>4508.5</v>
      </c>
      <c r="V5">
        <v>870.89999999999964</v>
      </c>
      <c r="W5">
        <v>3757.3</v>
      </c>
      <c r="X5">
        <v>0</v>
      </c>
      <c r="Y5">
        <v>2935.2</v>
      </c>
      <c r="AA5">
        <f>V5/W5</f>
        <v>0.23178878449950752</v>
      </c>
      <c r="AB5">
        <f>X5/Y5</f>
        <v>0</v>
      </c>
    </row>
    <row r="6" spans="2:28" x14ac:dyDescent="0.2">
      <c r="B6" s="6" t="s">
        <v>12</v>
      </c>
      <c r="C6" s="6" t="s">
        <v>1</v>
      </c>
      <c r="D6">
        <v>3905.5</v>
      </c>
      <c r="F6" t="s">
        <v>1</v>
      </c>
      <c r="G6">
        <v>4776.3999999999996</v>
      </c>
      <c r="H6">
        <f t="shared" ref="H6:H11" si="0">G6-$G$5</f>
        <v>870.89999999999964</v>
      </c>
      <c r="I6">
        <f t="shared" ref="I6:I68" si="1">IF(H6&gt;0,H6,0)</f>
        <v>870.89999999999964</v>
      </c>
      <c r="M6" s="6" t="s">
        <v>12</v>
      </c>
      <c r="N6" s="6" t="s">
        <v>1</v>
      </c>
      <c r="O6">
        <v>4508.5</v>
      </c>
      <c r="Q6" t="s">
        <v>1</v>
      </c>
      <c r="R6">
        <v>4504.1000000000004</v>
      </c>
      <c r="S6">
        <f t="shared" ref="S6:S17" si="2">R6-$R$5</f>
        <v>-4.3999999999996362</v>
      </c>
      <c r="T6">
        <f>IF(S6&gt;0,S6,0)</f>
        <v>0</v>
      </c>
      <c r="V6">
        <v>1062.6000000000004</v>
      </c>
      <c r="W6">
        <v>3766.3999999999996</v>
      </c>
      <c r="X6">
        <v>627.30000000000018</v>
      </c>
      <c r="Y6">
        <v>6807.4999999999991</v>
      </c>
      <c r="AA6">
        <f t="shared" ref="AA6:AA69" si="3">V6/W6</f>
        <v>0.2821261682242992</v>
      </c>
      <c r="AB6">
        <f t="shared" ref="AB6:AB69" si="4">X6/Y6</f>
        <v>9.2148365773044472E-2</v>
      </c>
    </row>
    <row r="7" spans="2:28" x14ac:dyDescent="0.2">
      <c r="C7" t="s">
        <v>0</v>
      </c>
      <c r="D7">
        <v>7163.1</v>
      </c>
      <c r="F7" t="s">
        <v>1</v>
      </c>
      <c r="G7">
        <v>4968.1000000000004</v>
      </c>
      <c r="H7">
        <f t="shared" si="0"/>
        <v>1062.6000000000004</v>
      </c>
      <c r="I7">
        <f t="shared" si="1"/>
        <v>1062.6000000000004</v>
      </c>
      <c r="N7" t="s">
        <v>0</v>
      </c>
      <c r="O7">
        <v>6930.5</v>
      </c>
      <c r="Q7" t="s">
        <v>1</v>
      </c>
      <c r="R7">
        <v>5135.8</v>
      </c>
      <c r="S7">
        <f t="shared" si="2"/>
        <v>627.30000000000018</v>
      </c>
      <c r="T7">
        <f t="shared" ref="T7:T69" si="5">IF(S7&gt;0,S7,0)</f>
        <v>627.30000000000018</v>
      </c>
      <c r="V7">
        <v>1291.3000000000002</v>
      </c>
      <c r="W7">
        <v>3374.8</v>
      </c>
      <c r="X7">
        <v>1023.3000000000002</v>
      </c>
      <c r="Y7">
        <v>6870.3</v>
      </c>
      <c r="AA7">
        <f t="shared" si="3"/>
        <v>0.3826300817826242</v>
      </c>
      <c r="AB7">
        <f t="shared" si="4"/>
        <v>0.14894546089690408</v>
      </c>
    </row>
    <row r="8" spans="2:28" x14ac:dyDescent="0.2">
      <c r="C8" t="s">
        <v>1</v>
      </c>
      <c r="D8">
        <v>4776.3999999999996</v>
      </c>
      <c r="F8" t="s">
        <v>1</v>
      </c>
      <c r="G8">
        <v>5196.8</v>
      </c>
      <c r="H8">
        <f t="shared" si="0"/>
        <v>1291.3000000000002</v>
      </c>
      <c r="I8">
        <f t="shared" si="1"/>
        <v>1291.3000000000002</v>
      </c>
      <c r="N8" t="s">
        <v>1</v>
      </c>
      <c r="O8">
        <v>4504.1000000000004</v>
      </c>
      <c r="Q8" t="s">
        <v>1</v>
      </c>
      <c r="R8">
        <v>5531.8</v>
      </c>
      <c r="S8">
        <f t="shared" si="2"/>
        <v>1023.3000000000002</v>
      </c>
      <c r="T8">
        <f t="shared" si="5"/>
        <v>1023.3000000000002</v>
      </c>
      <c r="V8">
        <v>1485.8000000000002</v>
      </c>
      <c r="W8">
        <v>3734.5</v>
      </c>
      <c r="X8">
        <v>613.30000000000018</v>
      </c>
      <c r="Y8">
        <v>5808.7</v>
      </c>
      <c r="AA8">
        <f t="shared" si="3"/>
        <v>0.39785781229080203</v>
      </c>
      <c r="AB8">
        <f t="shared" si="4"/>
        <v>0.10558300480314015</v>
      </c>
    </row>
    <row r="9" spans="2:28" x14ac:dyDescent="0.2">
      <c r="C9" t="s">
        <v>0</v>
      </c>
      <c r="D9">
        <v>7172.2</v>
      </c>
      <c r="F9" t="s">
        <v>1</v>
      </c>
      <c r="G9">
        <v>5391.3</v>
      </c>
      <c r="H9">
        <f t="shared" si="0"/>
        <v>1485.8000000000002</v>
      </c>
      <c r="I9">
        <f t="shared" si="1"/>
        <v>1485.8000000000002</v>
      </c>
      <c r="N9" t="s">
        <v>0</v>
      </c>
      <c r="O9">
        <v>10802.8</v>
      </c>
      <c r="Q9" t="s">
        <v>1</v>
      </c>
      <c r="R9">
        <v>5121.8</v>
      </c>
      <c r="S9">
        <f t="shared" si="2"/>
        <v>613.30000000000018</v>
      </c>
      <c r="T9">
        <f t="shared" si="5"/>
        <v>613.30000000000018</v>
      </c>
      <c r="V9">
        <v>841.60000000000036</v>
      </c>
      <c r="W9">
        <v>2892.0999999999995</v>
      </c>
      <c r="X9">
        <v>1343.3999999999996</v>
      </c>
      <c r="Y9">
        <v>6165.8</v>
      </c>
      <c r="AA9">
        <f t="shared" si="3"/>
        <v>0.29099961965353915</v>
      </c>
      <c r="AB9">
        <f t="shared" si="4"/>
        <v>0.21787926951895936</v>
      </c>
    </row>
    <row r="10" spans="2:28" x14ac:dyDescent="0.2">
      <c r="C10" t="s">
        <v>1</v>
      </c>
      <c r="D10">
        <v>4968.1000000000004</v>
      </c>
      <c r="F10" t="s">
        <v>1</v>
      </c>
      <c r="G10">
        <v>4747.1000000000004</v>
      </c>
      <c r="H10">
        <f t="shared" si="0"/>
        <v>841.60000000000036</v>
      </c>
      <c r="I10">
        <f t="shared" si="1"/>
        <v>841.60000000000036</v>
      </c>
      <c r="N10" t="s">
        <v>1</v>
      </c>
      <c r="O10">
        <v>5135.8</v>
      </c>
      <c r="Q10" t="s">
        <v>1</v>
      </c>
      <c r="R10">
        <v>5851.9</v>
      </c>
      <c r="S10">
        <f t="shared" si="2"/>
        <v>1343.3999999999996</v>
      </c>
      <c r="T10">
        <f t="shared" si="5"/>
        <v>1343.3999999999996</v>
      </c>
      <c r="V10">
        <v>1061.6999999999998</v>
      </c>
      <c r="W10">
        <v>3285.0999999999995</v>
      </c>
      <c r="X10">
        <v>1142.3000000000002</v>
      </c>
      <c r="Y10">
        <v>7393.9999999999991</v>
      </c>
      <c r="AA10">
        <f t="shared" si="3"/>
        <v>0.32318650878207666</v>
      </c>
      <c r="AB10">
        <f t="shared" si="4"/>
        <v>0.15449012713010554</v>
      </c>
    </row>
    <row r="11" spans="2:28" x14ac:dyDescent="0.2">
      <c r="C11" t="s">
        <v>0</v>
      </c>
      <c r="D11">
        <v>6780.6</v>
      </c>
      <c r="F11" t="s">
        <v>1</v>
      </c>
      <c r="G11">
        <v>4967.2</v>
      </c>
      <c r="H11">
        <f t="shared" si="0"/>
        <v>1061.6999999999998</v>
      </c>
      <c r="I11">
        <f t="shared" si="1"/>
        <v>1061.6999999999998</v>
      </c>
      <c r="N11" t="s">
        <v>0</v>
      </c>
      <c r="O11">
        <v>10865.6</v>
      </c>
      <c r="Q11" t="s">
        <v>1</v>
      </c>
      <c r="R11">
        <v>5650.8</v>
      </c>
      <c r="S11">
        <f t="shared" si="2"/>
        <v>1142.3000000000002</v>
      </c>
      <c r="T11">
        <f t="shared" si="5"/>
        <v>1142.3000000000002</v>
      </c>
      <c r="X11">
        <v>983.19999999999982</v>
      </c>
      <c r="Y11">
        <v>7866.8</v>
      </c>
      <c r="AB11">
        <f t="shared" si="4"/>
        <v>0.12498093252656732</v>
      </c>
    </row>
    <row r="12" spans="2:28" x14ac:dyDescent="0.2">
      <c r="C12" t="s">
        <v>1</v>
      </c>
      <c r="D12">
        <v>5196.8</v>
      </c>
      <c r="F12" s="6" t="s">
        <v>0</v>
      </c>
      <c r="G12">
        <v>3405.8</v>
      </c>
      <c r="H12">
        <f>G12-$G$12</f>
        <v>0</v>
      </c>
      <c r="N12" t="s">
        <v>1</v>
      </c>
      <c r="O12">
        <v>5531.8</v>
      </c>
      <c r="Q12" t="s">
        <v>1</v>
      </c>
      <c r="R12">
        <v>5491.7</v>
      </c>
      <c r="S12">
        <f t="shared" si="2"/>
        <v>983.19999999999982</v>
      </c>
      <c r="T12">
        <f t="shared" si="5"/>
        <v>983.19999999999982</v>
      </c>
      <c r="V12">
        <v>401.29999999999973</v>
      </c>
      <c r="W12">
        <v>1255.6000000000004</v>
      </c>
      <c r="X12">
        <v>725.10000000000036</v>
      </c>
      <c r="Y12">
        <v>7047.8</v>
      </c>
      <c r="AA12">
        <f t="shared" si="3"/>
        <v>0.31960815546352311</v>
      </c>
      <c r="AB12">
        <f t="shared" si="4"/>
        <v>0.10288316921592558</v>
      </c>
    </row>
    <row r="13" spans="2:28" x14ac:dyDescent="0.2">
      <c r="C13" t="s">
        <v>0</v>
      </c>
      <c r="D13">
        <v>7140.3</v>
      </c>
      <c r="F13" t="s">
        <v>0</v>
      </c>
      <c r="G13">
        <v>7163.1</v>
      </c>
      <c r="H13">
        <f t="shared" ref="H13:H18" si="6">G13-$G$12</f>
        <v>3757.3</v>
      </c>
      <c r="I13">
        <f t="shared" si="1"/>
        <v>3757.3</v>
      </c>
      <c r="N13" t="s">
        <v>0</v>
      </c>
      <c r="O13">
        <v>9804</v>
      </c>
      <c r="Q13" t="s">
        <v>1</v>
      </c>
      <c r="R13">
        <v>5233.6000000000004</v>
      </c>
      <c r="S13">
        <f t="shared" si="2"/>
        <v>725.10000000000036</v>
      </c>
      <c r="T13">
        <f t="shared" si="5"/>
        <v>725.10000000000036</v>
      </c>
      <c r="V13">
        <v>456.79999999999973</v>
      </c>
      <c r="W13">
        <v>1405.6000000000004</v>
      </c>
      <c r="X13">
        <v>598.39999999999964</v>
      </c>
      <c r="Y13">
        <v>7978.9000000000005</v>
      </c>
      <c r="AA13">
        <f t="shared" si="3"/>
        <v>0.32498577120091038</v>
      </c>
      <c r="AB13">
        <f t="shared" si="4"/>
        <v>7.4997806715211321E-2</v>
      </c>
    </row>
    <row r="14" spans="2:28" x14ac:dyDescent="0.2">
      <c r="C14" t="s">
        <v>1</v>
      </c>
      <c r="D14">
        <v>5391.3</v>
      </c>
      <c r="F14" t="s">
        <v>0</v>
      </c>
      <c r="G14">
        <v>7172.2</v>
      </c>
      <c r="H14">
        <f t="shared" si="6"/>
        <v>3766.3999999999996</v>
      </c>
      <c r="I14">
        <f t="shared" si="1"/>
        <v>3766.3999999999996</v>
      </c>
      <c r="N14" t="s">
        <v>1</v>
      </c>
      <c r="O14">
        <v>5121.8</v>
      </c>
      <c r="Q14" t="s">
        <v>1</v>
      </c>
      <c r="R14">
        <v>5106.8999999999996</v>
      </c>
      <c r="S14">
        <f t="shared" si="2"/>
        <v>598.39999999999964</v>
      </c>
      <c r="T14">
        <f t="shared" si="5"/>
        <v>598.39999999999964</v>
      </c>
      <c r="V14">
        <v>358.59999999999991</v>
      </c>
      <c r="W14">
        <v>1612.8000000000002</v>
      </c>
      <c r="X14">
        <v>392.39999999999964</v>
      </c>
      <c r="Y14">
        <v>5707.4000000000005</v>
      </c>
      <c r="AA14">
        <f t="shared" si="3"/>
        <v>0.22234623015873009</v>
      </c>
      <c r="AB14">
        <f t="shared" si="4"/>
        <v>6.8752847180852852E-2</v>
      </c>
    </row>
    <row r="15" spans="2:28" x14ac:dyDescent="0.2">
      <c r="C15" t="s">
        <v>0</v>
      </c>
      <c r="D15">
        <v>6297.9</v>
      </c>
      <c r="F15" t="s">
        <v>0</v>
      </c>
      <c r="G15">
        <v>6780.6</v>
      </c>
      <c r="H15">
        <f t="shared" si="6"/>
        <v>3374.8</v>
      </c>
      <c r="I15">
        <f t="shared" si="1"/>
        <v>3374.8</v>
      </c>
      <c r="N15" t="s">
        <v>0</v>
      </c>
      <c r="O15">
        <v>10161.1</v>
      </c>
      <c r="Q15" t="s">
        <v>1</v>
      </c>
      <c r="R15">
        <v>4900.8999999999996</v>
      </c>
      <c r="S15">
        <f t="shared" si="2"/>
        <v>392.39999999999964</v>
      </c>
      <c r="T15">
        <f t="shared" si="5"/>
        <v>392.39999999999964</v>
      </c>
      <c r="V15">
        <v>752.70000000000027</v>
      </c>
      <c r="W15">
        <v>1774.1999999999998</v>
      </c>
      <c r="X15">
        <v>0.1999999999998181</v>
      </c>
      <c r="Y15">
        <v>4506.7</v>
      </c>
      <c r="AA15">
        <f t="shared" si="3"/>
        <v>0.42424754819073407</v>
      </c>
      <c r="AB15">
        <f t="shared" si="4"/>
        <v>4.4378369982430185E-5</v>
      </c>
    </row>
    <row r="16" spans="2:28" x14ac:dyDescent="0.2">
      <c r="C16" t="s">
        <v>1</v>
      </c>
      <c r="D16">
        <v>4747.1000000000004</v>
      </c>
      <c r="F16" t="s">
        <v>0</v>
      </c>
      <c r="G16">
        <v>7140.3</v>
      </c>
      <c r="H16">
        <f t="shared" si="6"/>
        <v>3734.5</v>
      </c>
      <c r="I16">
        <f t="shared" si="1"/>
        <v>3734.5</v>
      </c>
      <c r="N16" t="s">
        <v>1</v>
      </c>
      <c r="O16">
        <v>5851.9</v>
      </c>
      <c r="Q16" t="s">
        <v>1</v>
      </c>
      <c r="R16">
        <v>4508.7</v>
      </c>
      <c r="S16">
        <f t="shared" si="2"/>
        <v>0.1999999999998181</v>
      </c>
      <c r="T16">
        <f t="shared" si="5"/>
        <v>0.1999999999998181</v>
      </c>
      <c r="V16">
        <v>1238.9000000000001</v>
      </c>
      <c r="W16">
        <v>2357.9000000000005</v>
      </c>
      <c r="X16">
        <v>110.60000000000036</v>
      </c>
      <c r="Y16">
        <v>3622</v>
      </c>
      <c r="AA16">
        <f t="shared" si="3"/>
        <v>0.52542516646168191</v>
      </c>
      <c r="AB16">
        <f t="shared" si="4"/>
        <v>3.0535615681943778E-2</v>
      </c>
    </row>
    <row r="17" spans="2:28" x14ac:dyDescent="0.2">
      <c r="C17" t="s">
        <v>0</v>
      </c>
      <c r="D17">
        <v>6690.9</v>
      </c>
      <c r="F17" t="s">
        <v>0</v>
      </c>
      <c r="G17">
        <v>6297.9</v>
      </c>
      <c r="H17">
        <f t="shared" si="6"/>
        <v>2892.0999999999995</v>
      </c>
      <c r="I17">
        <f t="shared" si="1"/>
        <v>2892.0999999999995</v>
      </c>
      <c r="N17" t="s">
        <v>0</v>
      </c>
      <c r="O17">
        <v>11389.3</v>
      </c>
      <c r="Q17" t="s">
        <v>1</v>
      </c>
      <c r="R17">
        <v>4619.1000000000004</v>
      </c>
      <c r="S17">
        <f t="shared" si="2"/>
        <v>110.60000000000036</v>
      </c>
      <c r="T17">
        <f t="shared" si="5"/>
        <v>110.60000000000036</v>
      </c>
      <c r="V17">
        <v>1755.2999999999997</v>
      </c>
      <c r="W17">
        <v>2387.4000000000005</v>
      </c>
      <c r="AA17">
        <f t="shared" si="3"/>
        <v>0.73523498366423701</v>
      </c>
    </row>
    <row r="18" spans="2:28" x14ac:dyDescent="0.2">
      <c r="C18" t="s">
        <v>1</v>
      </c>
      <c r="D18">
        <v>4967.2</v>
      </c>
      <c r="F18" t="s">
        <v>0</v>
      </c>
      <c r="G18">
        <v>6690.9</v>
      </c>
      <c r="H18">
        <f t="shared" si="6"/>
        <v>3285.0999999999995</v>
      </c>
      <c r="I18">
        <f t="shared" si="1"/>
        <v>3285.0999999999995</v>
      </c>
      <c r="N18" t="s">
        <v>1</v>
      </c>
      <c r="O18">
        <v>5650.8</v>
      </c>
      <c r="Q18" s="6" t="s">
        <v>0</v>
      </c>
      <c r="R18">
        <v>3995.3</v>
      </c>
      <c r="S18">
        <f>R18-$R$18</f>
        <v>0</v>
      </c>
      <c r="V18">
        <v>1667.9</v>
      </c>
      <c r="W18">
        <v>3304</v>
      </c>
      <c r="X18">
        <v>38</v>
      </c>
      <c r="Y18">
        <v>4617.1000000000004</v>
      </c>
      <c r="AA18">
        <f t="shared" si="3"/>
        <v>0.50481234866828095</v>
      </c>
      <c r="AB18">
        <f t="shared" si="4"/>
        <v>8.2302744146758779E-3</v>
      </c>
    </row>
    <row r="19" spans="2:28" x14ac:dyDescent="0.2">
      <c r="B19" t="s">
        <v>13</v>
      </c>
      <c r="N19" t="s">
        <v>0</v>
      </c>
      <c r="O19">
        <v>11862.1</v>
      </c>
      <c r="Q19" t="s">
        <v>0</v>
      </c>
      <c r="R19">
        <v>6930.5</v>
      </c>
      <c r="S19">
        <f t="shared" ref="S19:S30" si="7">R19-$R$18</f>
        <v>2935.2</v>
      </c>
      <c r="T19">
        <f t="shared" si="5"/>
        <v>2935.2</v>
      </c>
      <c r="V19">
        <v>1884.1</v>
      </c>
      <c r="W19">
        <v>3711.8</v>
      </c>
      <c r="X19">
        <v>0</v>
      </c>
      <c r="Y19">
        <v>3192.0000000000005</v>
      </c>
      <c r="AA19">
        <f t="shared" si="3"/>
        <v>0.50759739210086741</v>
      </c>
      <c r="AB19">
        <f t="shared" si="4"/>
        <v>0</v>
      </c>
    </row>
    <row r="20" spans="2:28" x14ac:dyDescent="0.2">
      <c r="B20" s="6" t="s">
        <v>12</v>
      </c>
      <c r="C20" s="6" t="s">
        <v>0</v>
      </c>
      <c r="D20">
        <v>2485.1999999999998</v>
      </c>
      <c r="F20" s="6" t="s">
        <v>1</v>
      </c>
      <c r="G20">
        <v>3932.9</v>
      </c>
      <c r="H20">
        <f>G20-$G$20</f>
        <v>0</v>
      </c>
      <c r="N20" t="s">
        <v>1</v>
      </c>
      <c r="O20">
        <v>5491.7</v>
      </c>
      <c r="Q20" t="s">
        <v>0</v>
      </c>
      <c r="R20">
        <v>10802.8</v>
      </c>
      <c r="S20">
        <f t="shared" si="7"/>
        <v>6807.4999999999991</v>
      </c>
      <c r="T20">
        <f t="shared" si="5"/>
        <v>6807.4999999999991</v>
      </c>
      <c r="V20">
        <v>1390.9</v>
      </c>
      <c r="W20">
        <v>3823.2</v>
      </c>
      <c r="X20">
        <v>36.5</v>
      </c>
      <c r="Y20">
        <v>4976.6000000000004</v>
      </c>
      <c r="AA20">
        <f t="shared" si="3"/>
        <v>0.36380518937016115</v>
      </c>
      <c r="AB20">
        <f t="shared" si="4"/>
        <v>7.3343246393119798E-3</v>
      </c>
    </row>
    <row r="21" spans="2:28" x14ac:dyDescent="0.2">
      <c r="B21" s="6" t="s">
        <v>12</v>
      </c>
      <c r="C21" s="6" t="s">
        <v>1</v>
      </c>
      <c r="D21">
        <v>3932.9</v>
      </c>
      <c r="F21" t="s">
        <v>1</v>
      </c>
      <c r="G21">
        <v>4334.2</v>
      </c>
      <c r="H21">
        <f t="shared" ref="H21:H35" si="8">G21-$G$20</f>
        <v>401.29999999999973</v>
      </c>
      <c r="I21">
        <f t="shared" si="1"/>
        <v>401.29999999999973</v>
      </c>
      <c r="N21" t="s">
        <v>0</v>
      </c>
      <c r="O21">
        <v>11043.1</v>
      </c>
      <c r="Q21" t="s">
        <v>0</v>
      </c>
      <c r="R21">
        <v>10865.6</v>
      </c>
      <c r="S21">
        <f t="shared" si="7"/>
        <v>6870.3</v>
      </c>
      <c r="T21">
        <f t="shared" si="5"/>
        <v>6870.3</v>
      </c>
      <c r="V21">
        <v>1388.2999999999997</v>
      </c>
      <c r="W21">
        <v>3731.4000000000005</v>
      </c>
      <c r="X21">
        <v>83.5</v>
      </c>
      <c r="Y21">
        <v>5410.4</v>
      </c>
      <c r="AA21">
        <f t="shared" si="3"/>
        <v>0.37205874470708034</v>
      </c>
      <c r="AB21">
        <f t="shared" si="4"/>
        <v>1.5433239686529647E-2</v>
      </c>
    </row>
    <row r="22" spans="2:28" x14ac:dyDescent="0.2">
      <c r="C22" t="s">
        <v>0</v>
      </c>
      <c r="D22">
        <v>3740.8</v>
      </c>
      <c r="F22" t="s">
        <v>1</v>
      </c>
      <c r="G22">
        <v>4389.7</v>
      </c>
      <c r="H22">
        <f t="shared" si="8"/>
        <v>456.79999999999973</v>
      </c>
      <c r="I22">
        <f t="shared" si="1"/>
        <v>456.79999999999973</v>
      </c>
      <c r="N22" t="s">
        <v>1</v>
      </c>
      <c r="O22">
        <v>5233.6000000000004</v>
      </c>
      <c r="Q22" t="s">
        <v>0</v>
      </c>
      <c r="R22">
        <v>9804</v>
      </c>
      <c r="S22">
        <f t="shared" si="7"/>
        <v>5808.7</v>
      </c>
      <c r="T22">
        <f t="shared" si="5"/>
        <v>5808.7</v>
      </c>
      <c r="V22">
        <v>1475.2000000000003</v>
      </c>
      <c r="W22">
        <v>3293.7</v>
      </c>
      <c r="X22">
        <v>0</v>
      </c>
      <c r="Y22">
        <v>7153.1999999999989</v>
      </c>
      <c r="AA22">
        <f t="shared" si="3"/>
        <v>0.44788535689346337</v>
      </c>
      <c r="AB22">
        <f t="shared" si="4"/>
        <v>0</v>
      </c>
    </row>
    <row r="23" spans="2:28" x14ac:dyDescent="0.2">
      <c r="C23" t="s">
        <v>1</v>
      </c>
      <c r="D23">
        <v>4334.2</v>
      </c>
      <c r="F23" t="s">
        <v>1</v>
      </c>
      <c r="G23">
        <v>4291.5</v>
      </c>
      <c r="H23">
        <f t="shared" si="8"/>
        <v>358.59999999999991</v>
      </c>
      <c r="I23">
        <f t="shared" si="1"/>
        <v>358.59999999999991</v>
      </c>
      <c r="N23" t="s">
        <v>0</v>
      </c>
      <c r="O23">
        <v>11974.2</v>
      </c>
      <c r="Q23" t="s">
        <v>0</v>
      </c>
      <c r="R23">
        <v>10161.1</v>
      </c>
      <c r="S23">
        <f t="shared" si="7"/>
        <v>6165.8</v>
      </c>
      <c r="T23">
        <f t="shared" si="5"/>
        <v>6165.8</v>
      </c>
      <c r="V23">
        <v>980.99999999999955</v>
      </c>
      <c r="W23">
        <v>2214.4000000000005</v>
      </c>
      <c r="X23">
        <v>0</v>
      </c>
      <c r="Y23">
        <v>5957.1999999999989</v>
      </c>
      <c r="AA23">
        <f t="shared" si="3"/>
        <v>0.4430093930635835</v>
      </c>
      <c r="AB23">
        <f t="shared" si="4"/>
        <v>0</v>
      </c>
    </row>
    <row r="24" spans="2:28" x14ac:dyDescent="0.2">
      <c r="C24" t="s">
        <v>0</v>
      </c>
      <c r="D24">
        <v>3890.8</v>
      </c>
      <c r="F24" t="s">
        <v>1</v>
      </c>
      <c r="G24">
        <v>4685.6000000000004</v>
      </c>
      <c r="H24">
        <f t="shared" si="8"/>
        <v>752.70000000000027</v>
      </c>
      <c r="I24">
        <f t="shared" si="1"/>
        <v>752.70000000000027</v>
      </c>
      <c r="N24" t="s">
        <v>1</v>
      </c>
      <c r="O24">
        <v>5106.8999999999996</v>
      </c>
      <c r="Q24" t="s">
        <v>0</v>
      </c>
      <c r="R24">
        <v>11389.3</v>
      </c>
      <c r="S24">
        <f t="shared" si="7"/>
        <v>7393.9999999999991</v>
      </c>
      <c r="T24">
        <f t="shared" si="5"/>
        <v>7393.9999999999991</v>
      </c>
      <c r="V24">
        <v>926.99999999999955</v>
      </c>
      <c r="W24">
        <v>1604.3000000000002</v>
      </c>
      <c r="X24">
        <v>37.399999999999636</v>
      </c>
      <c r="Y24">
        <v>7322.4</v>
      </c>
      <c r="AA24">
        <f t="shared" si="3"/>
        <v>0.57782210309792403</v>
      </c>
      <c r="AB24">
        <f t="shared" si="4"/>
        <v>5.10761498962084E-3</v>
      </c>
    </row>
    <row r="25" spans="2:28" x14ac:dyDescent="0.2">
      <c r="C25" t="s">
        <v>1</v>
      </c>
      <c r="D25">
        <v>4389.7</v>
      </c>
      <c r="F25" t="s">
        <v>1</v>
      </c>
      <c r="G25">
        <v>5171.8</v>
      </c>
      <c r="H25">
        <f t="shared" si="8"/>
        <v>1238.9000000000001</v>
      </c>
      <c r="I25">
        <f t="shared" si="1"/>
        <v>1238.9000000000001</v>
      </c>
      <c r="N25" t="s">
        <v>0</v>
      </c>
      <c r="O25">
        <v>9702.7000000000007</v>
      </c>
      <c r="Q25" t="s">
        <v>0</v>
      </c>
      <c r="R25">
        <v>11862.1</v>
      </c>
      <c r="S25">
        <f t="shared" si="7"/>
        <v>7866.8</v>
      </c>
      <c r="T25">
        <f t="shared" si="5"/>
        <v>7866.8</v>
      </c>
      <c r="V25">
        <v>797.59999999999991</v>
      </c>
      <c r="W25">
        <v>1901.5</v>
      </c>
      <c r="X25">
        <v>184.39999999999964</v>
      </c>
      <c r="Y25">
        <v>6492.6999999999989</v>
      </c>
      <c r="AA25">
        <f t="shared" si="3"/>
        <v>0.4194583223770707</v>
      </c>
      <c r="AB25">
        <f t="shared" si="4"/>
        <v>2.8401127420025516E-2</v>
      </c>
    </row>
    <row r="26" spans="2:28" x14ac:dyDescent="0.2">
      <c r="C26" t="s">
        <v>0</v>
      </c>
      <c r="D26">
        <v>4098</v>
      </c>
      <c r="F26" t="s">
        <v>1</v>
      </c>
      <c r="G26">
        <v>5688.2</v>
      </c>
      <c r="H26">
        <f t="shared" si="8"/>
        <v>1755.2999999999997</v>
      </c>
      <c r="I26">
        <f t="shared" si="1"/>
        <v>1755.2999999999997</v>
      </c>
      <c r="N26" t="s">
        <v>1</v>
      </c>
      <c r="O26">
        <v>4900.8999999999996</v>
      </c>
      <c r="Q26" t="s">
        <v>0</v>
      </c>
      <c r="R26">
        <v>11043.1</v>
      </c>
      <c r="S26">
        <f t="shared" si="7"/>
        <v>7047.8</v>
      </c>
      <c r="T26">
        <f t="shared" si="5"/>
        <v>7047.8</v>
      </c>
      <c r="V26">
        <v>709.09999999999991</v>
      </c>
      <c r="W26">
        <v>2052</v>
      </c>
      <c r="X26">
        <v>0</v>
      </c>
      <c r="Y26">
        <v>6371.9</v>
      </c>
      <c r="AA26">
        <f t="shared" si="3"/>
        <v>0.34556530214424946</v>
      </c>
      <c r="AB26">
        <f t="shared" si="4"/>
        <v>0</v>
      </c>
    </row>
    <row r="27" spans="2:28" x14ac:dyDescent="0.2">
      <c r="C27" t="s">
        <v>1</v>
      </c>
      <c r="D27">
        <v>4291.5</v>
      </c>
      <c r="F27" t="s">
        <v>1</v>
      </c>
      <c r="G27">
        <v>5600.8</v>
      </c>
      <c r="H27">
        <f t="shared" si="8"/>
        <v>1667.9</v>
      </c>
      <c r="I27">
        <f t="shared" si="1"/>
        <v>1667.9</v>
      </c>
      <c r="N27" t="s">
        <v>0</v>
      </c>
      <c r="O27">
        <v>8502</v>
      </c>
      <c r="Q27" t="s">
        <v>0</v>
      </c>
      <c r="R27">
        <v>11974.2</v>
      </c>
      <c r="S27">
        <f t="shared" si="7"/>
        <v>7978.9000000000005</v>
      </c>
      <c r="T27">
        <f t="shared" si="5"/>
        <v>7978.9000000000005</v>
      </c>
      <c r="X27">
        <v>0</v>
      </c>
      <c r="Y27">
        <v>5151.5</v>
      </c>
      <c r="AB27">
        <f t="shared" si="4"/>
        <v>0</v>
      </c>
    </row>
    <row r="28" spans="2:28" x14ac:dyDescent="0.2">
      <c r="C28" t="s">
        <v>0</v>
      </c>
      <c r="D28">
        <v>4259.3999999999996</v>
      </c>
      <c r="F28" t="s">
        <v>1</v>
      </c>
      <c r="G28">
        <v>5817</v>
      </c>
      <c r="H28">
        <f t="shared" si="8"/>
        <v>1884.1</v>
      </c>
      <c r="I28">
        <f t="shared" si="1"/>
        <v>1884.1</v>
      </c>
      <c r="N28" t="s">
        <v>1</v>
      </c>
      <c r="O28">
        <v>4508.7</v>
      </c>
      <c r="Q28" t="s">
        <v>0</v>
      </c>
      <c r="R28">
        <v>9702.7000000000007</v>
      </c>
      <c r="S28">
        <f t="shared" si="7"/>
        <v>5707.4000000000005</v>
      </c>
      <c r="T28">
        <f t="shared" si="5"/>
        <v>5707.4000000000005</v>
      </c>
      <c r="V28">
        <v>1357.8999999999996</v>
      </c>
      <c r="W28">
        <v>2685.1000000000004</v>
      </c>
      <c r="X28">
        <v>0</v>
      </c>
      <c r="Y28">
        <v>5711.7999999999993</v>
      </c>
      <c r="AA28">
        <f t="shared" si="3"/>
        <v>0.50571673308256659</v>
      </c>
      <c r="AB28">
        <f t="shared" si="4"/>
        <v>0</v>
      </c>
    </row>
    <row r="29" spans="2:28" x14ac:dyDescent="0.2">
      <c r="C29" t="s">
        <v>1</v>
      </c>
      <c r="D29">
        <v>4685.6000000000004</v>
      </c>
      <c r="F29" t="s">
        <v>1</v>
      </c>
      <c r="G29">
        <v>5323.8</v>
      </c>
      <c r="H29">
        <f t="shared" si="8"/>
        <v>1390.9</v>
      </c>
      <c r="I29">
        <f t="shared" si="1"/>
        <v>1390.9</v>
      </c>
      <c r="N29" t="s">
        <v>0</v>
      </c>
      <c r="O29">
        <v>7617.3</v>
      </c>
      <c r="Q29" t="s">
        <v>0</v>
      </c>
      <c r="R29">
        <v>8502</v>
      </c>
      <c r="S29">
        <f t="shared" si="7"/>
        <v>4506.7</v>
      </c>
      <c r="T29">
        <f t="shared" si="5"/>
        <v>4506.7</v>
      </c>
      <c r="V29">
        <v>0</v>
      </c>
      <c r="W29">
        <v>2389.5</v>
      </c>
      <c r="X29">
        <v>0</v>
      </c>
      <c r="Y29">
        <v>4466.5</v>
      </c>
      <c r="AA29">
        <f t="shared" si="3"/>
        <v>0</v>
      </c>
      <c r="AB29">
        <f t="shared" si="4"/>
        <v>0</v>
      </c>
    </row>
    <row r="30" spans="2:28" x14ac:dyDescent="0.2">
      <c r="C30" t="s">
        <v>0</v>
      </c>
      <c r="D30">
        <v>4843.1000000000004</v>
      </c>
      <c r="F30" t="s">
        <v>1</v>
      </c>
      <c r="G30">
        <v>5321.2</v>
      </c>
      <c r="H30">
        <f t="shared" si="8"/>
        <v>1388.2999999999997</v>
      </c>
      <c r="I30">
        <f t="shared" si="1"/>
        <v>1388.2999999999997</v>
      </c>
      <c r="N30" t="s">
        <v>1</v>
      </c>
      <c r="O30">
        <v>4619.1000000000004</v>
      </c>
      <c r="Q30" t="s">
        <v>0</v>
      </c>
      <c r="R30">
        <v>7617.3</v>
      </c>
      <c r="S30">
        <f t="shared" si="7"/>
        <v>3622</v>
      </c>
      <c r="T30">
        <f t="shared" si="5"/>
        <v>3622</v>
      </c>
      <c r="V30">
        <v>1571.3000000000002</v>
      </c>
      <c r="W30">
        <v>3156</v>
      </c>
      <c r="AA30">
        <f t="shared" si="3"/>
        <v>0.49787705956907485</v>
      </c>
    </row>
    <row r="31" spans="2:28" x14ac:dyDescent="0.2">
      <c r="C31" t="s">
        <v>1</v>
      </c>
      <c r="D31">
        <v>5171.8</v>
      </c>
      <c r="F31" t="s">
        <v>1</v>
      </c>
      <c r="G31">
        <v>5408.1</v>
      </c>
      <c r="H31">
        <f t="shared" si="8"/>
        <v>1475.2000000000003</v>
      </c>
      <c r="I31">
        <f t="shared" si="1"/>
        <v>1475.2000000000003</v>
      </c>
      <c r="M31" t="s">
        <v>25</v>
      </c>
      <c r="V31">
        <v>1608.1999999999998</v>
      </c>
      <c r="W31">
        <v>3749.7</v>
      </c>
      <c r="X31">
        <v>0</v>
      </c>
      <c r="Y31">
        <v>1257.1000000000001</v>
      </c>
      <c r="AA31">
        <f t="shared" si="3"/>
        <v>0.42888764434488091</v>
      </c>
      <c r="AB31">
        <f t="shared" si="4"/>
        <v>0</v>
      </c>
    </row>
    <row r="32" spans="2:28" x14ac:dyDescent="0.2">
      <c r="C32" t="s">
        <v>0</v>
      </c>
      <c r="D32">
        <v>4872.6000000000004</v>
      </c>
      <c r="F32" t="s">
        <v>1</v>
      </c>
      <c r="G32">
        <v>4913.8999999999996</v>
      </c>
      <c r="H32">
        <f t="shared" si="8"/>
        <v>980.99999999999955</v>
      </c>
      <c r="I32">
        <f t="shared" si="1"/>
        <v>980.99999999999955</v>
      </c>
      <c r="M32" s="6" t="s">
        <v>12</v>
      </c>
      <c r="N32" s="6" t="s">
        <v>0</v>
      </c>
      <c r="O32">
        <v>3291.1</v>
      </c>
      <c r="Q32" s="6" t="s">
        <v>1</v>
      </c>
      <c r="R32">
        <v>3952.8</v>
      </c>
      <c r="S32">
        <f>R32-$R$32</f>
        <v>0</v>
      </c>
      <c r="V32">
        <v>1603.6999999999998</v>
      </c>
      <c r="W32">
        <v>4799.7999999999993</v>
      </c>
      <c r="X32">
        <v>190.40000000000009</v>
      </c>
      <c r="Y32">
        <v>2026.7</v>
      </c>
      <c r="AA32">
        <f t="shared" si="3"/>
        <v>0.33411808825367723</v>
      </c>
      <c r="AB32">
        <f t="shared" si="4"/>
        <v>9.3945823259485903E-2</v>
      </c>
    </row>
    <row r="33" spans="3:28" x14ac:dyDescent="0.2">
      <c r="C33" t="s">
        <v>1</v>
      </c>
      <c r="D33">
        <v>5688.2</v>
      </c>
      <c r="F33" t="s">
        <v>1</v>
      </c>
      <c r="G33">
        <v>4859.8999999999996</v>
      </c>
      <c r="H33">
        <f t="shared" si="8"/>
        <v>926.99999999999955</v>
      </c>
      <c r="I33">
        <f t="shared" si="1"/>
        <v>926.99999999999955</v>
      </c>
      <c r="M33" s="6" t="s">
        <v>12</v>
      </c>
      <c r="N33" s="6" t="s">
        <v>1</v>
      </c>
      <c r="O33">
        <v>3952.8</v>
      </c>
      <c r="Q33" t="s">
        <v>1</v>
      </c>
      <c r="R33">
        <v>3990.8</v>
      </c>
      <c r="S33">
        <f t="shared" ref="S33:S44" si="9">R33-$R$32</f>
        <v>38</v>
      </c>
      <c r="T33">
        <f t="shared" si="5"/>
        <v>38</v>
      </c>
      <c r="V33">
        <v>1361.3999999999996</v>
      </c>
      <c r="W33">
        <v>3825.6000000000004</v>
      </c>
      <c r="X33">
        <v>59.400000000000091</v>
      </c>
      <c r="Y33">
        <v>2083.8999999999996</v>
      </c>
      <c r="AA33">
        <f t="shared" si="3"/>
        <v>0.35586574654956071</v>
      </c>
      <c r="AB33">
        <f t="shared" si="4"/>
        <v>2.8504246844858246E-2</v>
      </c>
    </row>
    <row r="34" spans="3:28" x14ac:dyDescent="0.2">
      <c r="C34" t="s">
        <v>0</v>
      </c>
      <c r="D34">
        <v>5789.2</v>
      </c>
      <c r="F34" t="s">
        <v>1</v>
      </c>
      <c r="G34">
        <v>4730.5</v>
      </c>
      <c r="H34">
        <f t="shared" si="8"/>
        <v>797.59999999999991</v>
      </c>
      <c r="I34">
        <f t="shared" si="1"/>
        <v>797.59999999999991</v>
      </c>
      <c r="N34" t="s">
        <v>0</v>
      </c>
      <c r="O34">
        <v>7908.2</v>
      </c>
      <c r="Q34" t="s">
        <v>1</v>
      </c>
      <c r="R34">
        <v>3830</v>
      </c>
      <c r="S34">
        <f t="shared" si="9"/>
        <v>-122.80000000000018</v>
      </c>
      <c r="T34">
        <f t="shared" si="5"/>
        <v>0</v>
      </c>
      <c r="V34">
        <v>1181.5999999999995</v>
      </c>
      <c r="W34">
        <v>4534.2999999999993</v>
      </c>
      <c r="X34">
        <v>329.59999999999991</v>
      </c>
      <c r="Y34">
        <v>2966.5</v>
      </c>
      <c r="AA34">
        <f t="shared" si="3"/>
        <v>0.26059149152019045</v>
      </c>
      <c r="AB34">
        <f t="shared" si="4"/>
        <v>0.11110736558233605</v>
      </c>
    </row>
    <row r="35" spans="3:28" x14ac:dyDescent="0.2">
      <c r="C35" t="s">
        <v>1</v>
      </c>
      <c r="D35">
        <v>5600.8</v>
      </c>
      <c r="F35" t="s">
        <v>1</v>
      </c>
      <c r="G35">
        <v>4642</v>
      </c>
      <c r="H35">
        <f t="shared" si="8"/>
        <v>709.09999999999991</v>
      </c>
      <c r="I35">
        <f t="shared" si="1"/>
        <v>709.09999999999991</v>
      </c>
      <c r="N35" t="s">
        <v>1</v>
      </c>
      <c r="O35">
        <v>3990.8</v>
      </c>
      <c r="Q35" t="s">
        <v>1</v>
      </c>
      <c r="R35">
        <v>3989.3</v>
      </c>
      <c r="S35">
        <f t="shared" si="9"/>
        <v>36.5</v>
      </c>
      <c r="T35">
        <f t="shared" si="5"/>
        <v>36.5</v>
      </c>
      <c r="V35">
        <v>1691.1999999999998</v>
      </c>
      <c r="W35">
        <v>4530.2000000000007</v>
      </c>
      <c r="X35">
        <v>389</v>
      </c>
      <c r="Y35">
        <v>3091.5</v>
      </c>
      <c r="AA35">
        <f t="shared" si="3"/>
        <v>0.37331685135314102</v>
      </c>
      <c r="AB35">
        <f t="shared" si="4"/>
        <v>0.12582888565421316</v>
      </c>
    </row>
    <row r="36" spans="3:28" x14ac:dyDescent="0.2">
      <c r="C36" t="s">
        <v>0</v>
      </c>
      <c r="D36">
        <v>6197</v>
      </c>
      <c r="F36" s="6" t="s">
        <v>0</v>
      </c>
      <c r="G36">
        <v>2485.1999999999998</v>
      </c>
      <c r="H36">
        <f>G36-$G$36</f>
        <v>0</v>
      </c>
      <c r="N36" t="s">
        <v>0</v>
      </c>
      <c r="O36">
        <v>6483.1</v>
      </c>
      <c r="Q36" t="s">
        <v>1</v>
      </c>
      <c r="R36">
        <v>4036.3</v>
      </c>
      <c r="S36">
        <f t="shared" si="9"/>
        <v>83.5</v>
      </c>
      <c r="T36">
        <f t="shared" si="5"/>
        <v>83.5</v>
      </c>
      <c r="V36">
        <v>1133.5</v>
      </c>
      <c r="W36">
        <v>3881.7</v>
      </c>
      <c r="X36">
        <v>178.5</v>
      </c>
      <c r="Y36">
        <v>2915.5</v>
      </c>
      <c r="AA36">
        <f t="shared" si="3"/>
        <v>0.29201123219208081</v>
      </c>
      <c r="AB36">
        <f t="shared" si="4"/>
        <v>6.1224489795918366E-2</v>
      </c>
    </row>
    <row r="37" spans="3:28" x14ac:dyDescent="0.2">
      <c r="C37" t="s">
        <v>1</v>
      </c>
      <c r="D37">
        <v>5817</v>
      </c>
      <c r="F37" t="s">
        <v>0</v>
      </c>
      <c r="G37">
        <v>3740.8</v>
      </c>
      <c r="H37">
        <f t="shared" ref="H37:H51" si="10">G37-$G$36</f>
        <v>1255.6000000000004</v>
      </c>
      <c r="I37">
        <f t="shared" si="1"/>
        <v>1255.6000000000004</v>
      </c>
      <c r="N37" t="s">
        <v>1</v>
      </c>
      <c r="O37">
        <v>3830</v>
      </c>
      <c r="Q37" t="s">
        <v>1</v>
      </c>
      <c r="R37">
        <v>3847.7</v>
      </c>
      <c r="S37">
        <f t="shared" si="9"/>
        <v>-105.10000000000036</v>
      </c>
      <c r="T37">
        <f t="shared" si="5"/>
        <v>0</v>
      </c>
      <c r="V37">
        <v>1176.3999999999996</v>
      </c>
      <c r="W37">
        <v>4712.7999999999993</v>
      </c>
      <c r="X37">
        <v>82.700000000000273</v>
      </c>
      <c r="Y37">
        <v>2195.1999999999998</v>
      </c>
      <c r="AA37">
        <f t="shared" si="3"/>
        <v>0.24961806144966894</v>
      </c>
      <c r="AB37">
        <f t="shared" si="4"/>
        <v>3.7673104956268348E-2</v>
      </c>
    </row>
    <row r="38" spans="3:28" x14ac:dyDescent="0.2">
      <c r="C38" t="s">
        <v>0</v>
      </c>
      <c r="D38">
        <v>6308.4</v>
      </c>
      <c r="F38" t="s">
        <v>0</v>
      </c>
      <c r="G38">
        <v>3890.8</v>
      </c>
      <c r="H38">
        <f t="shared" si="10"/>
        <v>1405.6000000000004</v>
      </c>
      <c r="I38">
        <f t="shared" si="1"/>
        <v>1405.6000000000004</v>
      </c>
      <c r="N38" t="s">
        <v>0</v>
      </c>
      <c r="O38">
        <v>8267.7000000000007</v>
      </c>
      <c r="Q38" t="s">
        <v>1</v>
      </c>
      <c r="R38">
        <v>3877.4</v>
      </c>
      <c r="S38">
        <f t="shared" si="9"/>
        <v>-75.400000000000091</v>
      </c>
      <c r="T38">
        <f t="shared" si="5"/>
        <v>0</v>
      </c>
      <c r="V38">
        <v>908.89999999999964</v>
      </c>
      <c r="W38">
        <v>3939.7</v>
      </c>
      <c r="X38">
        <v>0</v>
      </c>
      <c r="Y38">
        <v>1666.0000000000002</v>
      </c>
      <c r="AA38">
        <f t="shared" si="3"/>
        <v>0.23070284539431929</v>
      </c>
      <c r="AB38">
        <f t="shared" si="4"/>
        <v>0</v>
      </c>
    </row>
    <row r="39" spans="3:28" x14ac:dyDescent="0.2">
      <c r="C39" t="s">
        <v>1</v>
      </c>
      <c r="D39">
        <v>5323.8</v>
      </c>
      <c r="F39" t="s">
        <v>0</v>
      </c>
      <c r="G39">
        <v>4098</v>
      </c>
      <c r="H39">
        <f t="shared" si="10"/>
        <v>1612.8000000000002</v>
      </c>
      <c r="I39">
        <f t="shared" si="1"/>
        <v>1612.8000000000002</v>
      </c>
      <c r="N39" t="s">
        <v>1</v>
      </c>
      <c r="O39">
        <v>3989.3</v>
      </c>
      <c r="Q39" t="s">
        <v>1</v>
      </c>
      <c r="R39">
        <v>3990.2</v>
      </c>
      <c r="S39">
        <f t="shared" si="9"/>
        <v>37.399999999999636</v>
      </c>
      <c r="T39">
        <f t="shared" si="5"/>
        <v>37.399999999999636</v>
      </c>
      <c r="V39">
        <v>924.59999999999945</v>
      </c>
      <c r="W39">
        <v>4434.2000000000007</v>
      </c>
      <c r="X39">
        <v>0</v>
      </c>
      <c r="Y39">
        <v>1351.5000000000002</v>
      </c>
      <c r="AA39">
        <f t="shared" si="3"/>
        <v>0.20851562852374708</v>
      </c>
      <c r="AB39">
        <f t="shared" si="4"/>
        <v>0</v>
      </c>
    </row>
    <row r="40" spans="3:28" x14ac:dyDescent="0.2">
      <c r="C40" t="s">
        <v>0</v>
      </c>
      <c r="D40">
        <v>6216.6</v>
      </c>
      <c r="F40" t="s">
        <v>0</v>
      </c>
      <c r="G40">
        <v>4259.3999999999996</v>
      </c>
      <c r="H40">
        <f t="shared" si="10"/>
        <v>1774.1999999999998</v>
      </c>
      <c r="I40">
        <f t="shared" si="1"/>
        <v>1774.1999999999998</v>
      </c>
      <c r="N40" t="s">
        <v>0</v>
      </c>
      <c r="O40">
        <v>8701.5</v>
      </c>
      <c r="Q40" t="s">
        <v>1</v>
      </c>
      <c r="R40">
        <v>4137.2</v>
      </c>
      <c r="S40">
        <f t="shared" si="9"/>
        <v>184.39999999999964</v>
      </c>
      <c r="T40">
        <f t="shared" si="5"/>
        <v>184.39999999999964</v>
      </c>
      <c r="V40">
        <v>776.39999999999964</v>
      </c>
      <c r="W40">
        <v>3931.8999999999996</v>
      </c>
      <c r="X40">
        <v>0</v>
      </c>
      <c r="Y40">
        <v>1350.5000000000002</v>
      </c>
      <c r="AA40">
        <f t="shared" si="3"/>
        <v>0.197461786922353</v>
      </c>
      <c r="AB40">
        <f t="shared" si="4"/>
        <v>0</v>
      </c>
    </row>
    <row r="41" spans="3:28" x14ac:dyDescent="0.2">
      <c r="C41" t="s">
        <v>1</v>
      </c>
      <c r="D41">
        <v>5321.2</v>
      </c>
      <c r="F41" t="s">
        <v>0</v>
      </c>
      <c r="G41">
        <v>4843.1000000000004</v>
      </c>
      <c r="H41">
        <f t="shared" si="10"/>
        <v>2357.9000000000005</v>
      </c>
      <c r="I41">
        <f t="shared" si="1"/>
        <v>2357.9000000000005</v>
      </c>
      <c r="N41" t="s">
        <v>1</v>
      </c>
      <c r="O41">
        <v>4036.3</v>
      </c>
      <c r="Q41" t="s">
        <v>1</v>
      </c>
      <c r="R41">
        <v>3548</v>
      </c>
      <c r="S41">
        <f t="shared" si="9"/>
        <v>-404.80000000000018</v>
      </c>
      <c r="T41">
        <f t="shared" si="5"/>
        <v>0</v>
      </c>
      <c r="V41">
        <v>682.59999999999945</v>
      </c>
      <c r="W41">
        <v>4706.5</v>
      </c>
      <c r="AA41">
        <f t="shared" si="3"/>
        <v>0.14503346435780293</v>
      </c>
    </row>
    <row r="42" spans="3:28" x14ac:dyDescent="0.2">
      <c r="C42" t="s">
        <v>0</v>
      </c>
      <c r="D42">
        <v>5778.9</v>
      </c>
      <c r="F42" t="s">
        <v>0</v>
      </c>
      <c r="G42">
        <v>4872.6000000000004</v>
      </c>
      <c r="H42">
        <f t="shared" si="10"/>
        <v>2387.4000000000005</v>
      </c>
      <c r="I42">
        <f t="shared" si="1"/>
        <v>2387.4000000000005</v>
      </c>
      <c r="N42" t="s">
        <v>0</v>
      </c>
      <c r="O42">
        <v>10444.299999999999</v>
      </c>
      <c r="Q42" t="s">
        <v>1</v>
      </c>
      <c r="R42">
        <v>3631.7</v>
      </c>
      <c r="S42">
        <f t="shared" si="9"/>
        <v>-321.10000000000036</v>
      </c>
      <c r="T42">
        <f t="shared" si="5"/>
        <v>0</v>
      </c>
      <c r="V42">
        <v>1115.3000000000002</v>
      </c>
      <c r="W42">
        <v>3985.8999999999996</v>
      </c>
      <c r="X42">
        <v>0</v>
      </c>
      <c r="Y42">
        <v>4334.1000000000004</v>
      </c>
      <c r="AA42">
        <f t="shared" si="3"/>
        <v>0.27981133495571897</v>
      </c>
      <c r="AB42">
        <f t="shared" si="4"/>
        <v>0</v>
      </c>
    </row>
    <row r="43" spans="3:28" x14ac:dyDescent="0.2">
      <c r="C43" t="s">
        <v>1</v>
      </c>
      <c r="D43">
        <v>5408.1</v>
      </c>
      <c r="F43" t="s">
        <v>0</v>
      </c>
      <c r="G43">
        <v>5789.2</v>
      </c>
      <c r="H43">
        <f t="shared" si="10"/>
        <v>3304</v>
      </c>
      <c r="I43">
        <f t="shared" si="1"/>
        <v>3304</v>
      </c>
      <c r="N43" t="s">
        <v>1</v>
      </c>
      <c r="O43">
        <v>3847.7</v>
      </c>
      <c r="Q43" t="s">
        <v>1</v>
      </c>
      <c r="R43">
        <v>3649</v>
      </c>
      <c r="S43">
        <f t="shared" si="9"/>
        <v>-303.80000000000018</v>
      </c>
      <c r="T43">
        <f t="shared" si="5"/>
        <v>0</v>
      </c>
      <c r="X43">
        <v>86.5</v>
      </c>
      <c r="Y43">
        <v>2707.6</v>
      </c>
      <c r="AB43">
        <f t="shared" si="4"/>
        <v>3.1947111833357959E-2</v>
      </c>
    </row>
    <row r="44" spans="3:28" x14ac:dyDescent="0.2">
      <c r="C44" t="s">
        <v>0</v>
      </c>
      <c r="D44">
        <v>4699.6000000000004</v>
      </c>
      <c r="F44" t="s">
        <v>0</v>
      </c>
      <c r="G44">
        <v>6197</v>
      </c>
      <c r="H44">
        <f t="shared" si="10"/>
        <v>3711.8</v>
      </c>
      <c r="I44">
        <f t="shared" si="1"/>
        <v>3711.8</v>
      </c>
      <c r="N44" t="s">
        <v>0</v>
      </c>
      <c r="O44">
        <v>9248.2999999999993</v>
      </c>
      <c r="Q44" t="s">
        <v>1</v>
      </c>
      <c r="R44">
        <v>3768.6</v>
      </c>
      <c r="S44">
        <f t="shared" si="9"/>
        <v>-184.20000000000027</v>
      </c>
      <c r="T44">
        <f t="shared" si="5"/>
        <v>0</v>
      </c>
      <c r="V44">
        <v>1804.2000000000007</v>
      </c>
      <c r="W44">
        <v>1681.5</v>
      </c>
      <c r="X44">
        <v>0</v>
      </c>
      <c r="Y44">
        <v>4921</v>
      </c>
      <c r="AA44">
        <f t="shared" si="3"/>
        <v>1.0729705619982164</v>
      </c>
      <c r="AB44">
        <f t="shared" si="4"/>
        <v>0</v>
      </c>
    </row>
    <row r="45" spans="3:28" x14ac:dyDescent="0.2">
      <c r="C45" t="s">
        <v>1</v>
      </c>
      <c r="D45">
        <v>4913.8999999999996</v>
      </c>
      <c r="F45" t="s">
        <v>0</v>
      </c>
      <c r="G45">
        <v>6308.4</v>
      </c>
      <c r="H45">
        <f t="shared" si="10"/>
        <v>3823.2</v>
      </c>
      <c r="I45">
        <f t="shared" si="1"/>
        <v>3823.2</v>
      </c>
      <c r="N45" t="s">
        <v>1</v>
      </c>
      <c r="O45">
        <v>3877.4</v>
      </c>
      <c r="Q45" s="6" t="s">
        <v>0</v>
      </c>
      <c r="R45">
        <v>3291.1</v>
      </c>
      <c r="S45">
        <f>R45-$R$45</f>
        <v>0</v>
      </c>
      <c r="X45">
        <v>233</v>
      </c>
      <c r="Y45">
        <v>4301.2000000000007</v>
      </c>
      <c r="AB45">
        <f t="shared" si="4"/>
        <v>5.4170929043057744E-2</v>
      </c>
    </row>
    <row r="46" spans="3:28" x14ac:dyDescent="0.2">
      <c r="C46" t="s">
        <v>0</v>
      </c>
      <c r="D46">
        <v>4089.5</v>
      </c>
      <c r="F46" t="s">
        <v>0</v>
      </c>
      <c r="G46">
        <v>6216.6</v>
      </c>
      <c r="H46">
        <f t="shared" si="10"/>
        <v>3731.4000000000005</v>
      </c>
      <c r="I46">
        <f t="shared" si="1"/>
        <v>3731.4000000000005</v>
      </c>
      <c r="N46" t="s">
        <v>0</v>
      </c>
      <c r="O46">
        <v>10613.5</v>
      </c>
      <c r="Q46" t="s">
        <v>0</v>
      </c>
      <c r="R46">
        <v>7908.2</v>
      </c>
      <c r="S46">
        <f t="shared" ref="S46:S57" si="11">R46-$R$45</f>
        <v>4617.1000000000004</v>
      </c>
      <c r="T46">
        <f t="shared" si="5"/>
        <v>4617.1000000000004</v>
      </c>
      <c r="V46">
        <v>870</v>
      </c>
      <c r="W46">
        <v>2865.3</v>
      </c>
      <c r="X46">
        <v>364.40000000000009</v>
      </c>
      <c r="Y46">
        <v>9429.1999999999989</v>
      </c>
      <c r="AA46">
        <f t="shared" si="3"/>
        <v>0.3036331274212124</v>
      </c>
      <c r="AB46">
        <f t="shared" si="4"/>
        <v>3.8645908454587888E-2</v>
      </c>
    </row>
    <row r="47" spans="3:28" x14ac:dyDescent="0.2">
      <c r="C47" t="s">
        <v>1</v>
      </c>
      <c r="D47">
        <v>4859.8999999999996</v>
      </c>
      <c r="F47" t="s">
        <v>0</v>
      </c>
      <c r="G47">
        <v>5778.9</v>
      </c>
      <c r="H47">
        <f t="shared" si="10"/>
        <v>3293.7</v>
      </c>
      <c r="I47">
        <f t="shared" si="1"/>
        <v>3293.7</v>
      </c>
      <c r="N47" t="s">
        <v>1</v>
      </c>
      <c r="O47">
        <v>3990.2</v>
      </c>
      <c r="Q47" t="s">
        <v>0</v>
      </c>
      <c r="R47">
        <v>6483.1</v>
      </c>
      <c r="S47">
        <f t="shared" si="11"/>
        <v>3192.0000000000005</v>
      </c>
      <c r="T47">
        <f t="shared" si="5"/>
        <v>3192.0000000000005</v>
      </c>
      <c r="V47">
        <v>2236.5</v>
      </c>
      <c r="W47">
        <v>3430</v>
      </c>
      <c r="X47">
        <v>45.799999999999727</v>
      </c>
      <c r="Y47">
        <v>5506.2999999999993</v>
      </c>
      <c r="AA47">
        <f t="shared" si="3"/>
        <v>0.65204081632653066</v>
      </c>
      <c r="AB47">
        <f t="shared" si="4"/>
        <v>8.3177451283075257E-3</v>
      </c>
    </row>
    <row r="48" spans="3:28" x14ac:dyDescent="0.2">
      <c r="C48" t="s">
        <v>0</v>
      </c>
      <c r="D48">
        <v>4386.7</v>
      </c>
      <c r="F48" t="s">
        <v>0</v>
      </c>
      <c r="G48">
        <v>4699.6000000000004</v>
      </c>
      <c r="H48">
        <f t="shared" si="10"/>
        <v>2214.4000000000005</v>
      </c>
      <c r="I48">
        <f t="shared" si="1"/>
        <v>2214.4000000000005</v>
      </c>
      <c r="N48" t="s">
        <v>0</v>
      </c>
      <c r="O48">
        <v>9783.7999999999993</v>
      </c>
      <c r="Q48" t="s">
        <v>0</v>
      </c>
      <c r="R48">
        <v>8267.7000000000007</v>
      </c>
      <c r="S48">
        <f t="shared" si="11"/>
        <v>4976.6000000000004</v>
      </c>
      <c r="T48">
        <f t="shared" si="5"/>
        <v>4976.6000000000004</v>
      </c>
      <c r="V48">
        <v>2528.6000000000004</v>
      </c>
      <c r="W48">
        <v>4983.4000000000005</v>
      </c>
      <c r="X48">
        <v>79.699999999999818</v>
      </c>
      <c r="Y48">
        <v>5355.9</v>
      </c>
      <c r="AA48">
        <f t="shared" si="3"/>
        <v>0.50740458321627802</v>
      </c>
      <c r="AB48">
        <f t="shared" si="4"/>
        <v>1.4880785675610042E-2</v>
      </c>
    </row>
    <row r="49" spans="2:28" x14ac:dyDescent="0.2">
      <c r="C49" t="s">
        <v>1</v>
      </c>
      <c r="D49">
        <v>4730.5</v>
      </c>
      <c r="F49" t="s">
        <v>0</v>
      </c>
      <c r="G49">
        <v>4089.5</v>
      </c>
      <c r="H49">
        <f t="shared" si="10"/>
        <v>1604.3000000000002</v>
      </c>
      <c r="I49">
        <f t="shared" si="1"/>
        <v>1604.3000000000002</v>
      </c>
      <c r="N49" t="s">
        <v>1</v>
      </c>
      <c r="O49">
        <v>4137.2</v>
      </c>
      <c r="Q49" t="s">
        <v>0</v>
      </c>
      <c r="R49">
        <v>8701.5</v>
      </c>
      <c r="S49">
        <f t="shared" si="11"/>
        <v>5410.4</v>
      </c>
      <c r="T49">
        <f t="shared" si="5"/>
        <v>5410.4</v>
      </c>
      <c r="V49">
        <v>2012.8999999999996</v>
      </c>
      <c r="W49">
        <v>3998.2</v>
      </c>
      <c r="X49">
        <v>0</v>
      </c>
      <c r="Y49">
        <v>5330.7000000000007</v>
      </c>
      <c r="AA49">
        <f t="shared" si="3"/>
        <v>0.50345155319893942</v>
      </c>
      <c r="AB49">
        <f t="shared" si="4"/>
        <v>0</v>
      </c>
    </row>
    <row r="50" spans="2:28" x14ac:dyDescent="0.2">
      <c r="C50" t="s">
        <v>0</v>
      </c>
      <c r="D50">
        <v>4537.2</v>
      </c>
      <c r="F50" t="s">
        <v>0</v>
      </c>
      <c r="G50">
        <v>4386.7</v>
      </c>
      <c r="H50">
        <f t="shared" si="10"/>
        <v>1901.5</v>
      </c>
      <c r="I50">
        <f t="shared" si="1"/>
        <v>1901.5</v>
      </c>
      <c r="N50" t="s">
        <v>0</v>
      </c>
      <c r="O50">
        <v>9663</v>
      </c>
      <c r="Q50" t="s">
        <v>0</v>
      </c>
      <c r="R50">
        <v>10444.299999999999</v>
      </c>
      <c r="S50">
        <f t="shared" si="11"/>
        <v>7153.1999999999989</v>
      </c>
      <c r="T50">
        <f t="shared" si="5"/>
        <v>7153.1999999999989</v>
      </c>
      <c r="V50">
        <v>1708.3999999999996</v>
      </c>
      <c r="W50">
        <v>4293</v>
      </c>
      <c r="X50">
        <v>0</v>
      </c>
      <c r="Y50">
        <v>5392.4</v>
      </c>
      <c r="AA50">
        <f t="shared" si="3"/>
        <v>0.39795015140927081</v>
      </c>
      <c r="AB50">
        <f t="shared" si="4"/>
        <v>0</v>
      </c>
    </row>
    <row r="51" spans="2:28" x14ac:dyDescent="0.2">
      <c r="C51" t="s">
        <v>1</v>
      </c>
      <c r="D51">
        <v>4642</v>
      </c>
      <c r="F51" t="s">
        <v>0</v>
      </c>
      <c r="G51">
        <v>4537.2</v>
      </c>
      <c r="H51">
        <f t="shared" si="10"/>
        <v>2052</v>
      </c>
      <c r="I51">
        <f t="shared" si="1"/>
        <v>2052</v>
      </c>
      <c r="N51" t="s">
        <v>1</v>
      </c>
      <c r="O51">
        <v>3548</v>
      </c>
      <c r="Q51" t="s">
        <v>0</v>
      </c>
      <c r="R51">
        <v>9248.2999999999993</v>
      </c>
      <c r="S51">
        <f t="shared" si="11"/>
        <v>5957.1999999999989</v>
      </c>
      <c r="T51">
        <f t="shared" si="5"/>
        <v>5957.1999999999989</v>
      </c>
      <c r="V51">
        <v>1757.3000000000002</v>
      </c>
      <c r="W51">
        <v>4216.9000000000005</v>
      </c>
      <c r="X51">
        <v>0</v>
      </c>
      <c r="Y51">
        <v>4462.2999999999993</v>
      </c>
      <c r="AA51">
        <f t="shared" si="3"/>
        <v>0.41672792809884035</v>
      </c>
      <c r="AB51">
        <f t="shared" si="4"/>
        <v>0</v>
      </c>
    </row>
    <row r="52" spans="2:28" x14ac:dyDescent="0.2">
      <c r="B52" t="s">
        <v>14</v>
      </c>
      <c r="N52" t="s">
        <v>0</v>
      </c>
      <c r="O52">
        <v>8442.6</v>
      </c>
      <c r="Q52" t="s">
        <v>0</v>
      </c>
      <c r="R52">
        <v>10613.5</v>
      </c>
      <c r="S52">
        <f t="shared" si="11"/>
        <v>7322.4</v>
      </c>
      <c r="T52">
        <f t="shared" si="5"/>
        <v>7322.4</v>
      </c>
      <c r="V52">
        <v>2462.6999999999998</v>
      </c>
      <c r="W52">
        <v>5595.7</v>
      </c>
      <c r="X52">
        <v>335.59999999999991</v>
      </c>
      <c r="Y52">
        <v>5763.2999999999993</v>
      </c>
      <c r="AA52">
        <f t="shared" si="3"/>
        <v>0.4401057955215612</v>
      </c>
      <c r="AB52">
        <f t="shared" si="4"/>
        <v>5.8230527649089925E-2</v>
      </c>
    </row>
    <row r="53" spans="2:28" x14ac:dyDescent="0.2">
      <c r="B53" s="6" t="s">
        <v>12</v>
      </c>
      <c r="C53" s="6" t="s">
        <v>0</v>
      </c>
      <c r="D53">
        <v>3809.5</v>
      </c>
      <c r="F53" s="6" t="s">
        <v>1</v>
      </c>
      <c r="G53">
        <v>4536.8</v>
      </c>
      <c r="H53">
        <f>G53-$G$53</f>
        <v>0</v>
      </c>
      <c r="N53" t="s">
        <v>1</v>
      </c>
      <c r="O53">
        <v>3631.7</v>
      </c>
      <c r="Q53" t="s">
        <v>0</v>
      </c>
      <c r="R53">
        <v>9783.7999999999993</v>
      </c>
      <c r="S53">
        <f t="shared" si="11"/>
        <v>6492.6999999999989</v>
      </c>
      <c r="T53">
        <f t="shared" si="5"/>
        <v>6492.6999999999989</v>
      </c>
      <c r="X53">
        <v>0</v>
      </c>
      <c r="Y53">
        <v>3572.1</v>
      </c>
      <c r="AB53">
        <f t="shared" si="4"/>
        <v>0</v>
      </c>
    </row>
    <row r="54" spans="2:28" x14ac:dyDescent="0.2">
      <c r="B54" s="6" t="s">
        <v>12</v>
      </c>
      <c r="C54" s="6" t="s">
        <v>1</v>
      </c>
      <c r="D54">
        <v>4536.8</v>
      </c>
      <c r="F54" t="s">
        <v>1</v>
      </c>
      <c r="G54">
        <v>5894.7</v>
      </c>
      <c r="H54">
        <f t="shared" ref="H54:H68" si="12">G54-$G$53</f>
        <v>1357.8999999999996</v>
      </c>
      <c r="I54">
        <f t="shared" si="1"/>
        <v>1357.8999999999996</v>
      </c>
      <c r="N54" t="s">
        <v>0</v>
      </c>
      <c r="O54">
        <v>9002.9</v>
      </c>
      <c r="Q54" t="s">
        <v>0</v>
      </c>
      <c r="R54">
        <v>9663</v>
      </c>
      <c r="S54">
        <f t="shared" si="11"/>
        <v>6371.9</v>
      </c>
      <c r="T54">
        <f t="shared" si="5"/>
        <v>6371.9</v>
      </c>
      <c r="V54">
        <v>1479.5</v>
      </c>
      <c r="W54">
        <v>2093.8000000000002</v>
      </c>
      <c r="AA54">
        <f t="shared" si="3"/>
        <v>0.70660999140319036</v>
      </c>
    </row>
    <row r="55" spans="2:28" x14ac:dyDescent="0.2">
      <c r="C55" t="s">
        <v>0</v>
      </c>
      <c r="D55">
        <v>6494.6</v>
      </c>
      <c r="F55" t="s">
        <v>1</v>
      </c>
      <c r="G55">
        <v>4476.1000000000004</v>
      </c>
      <c r="H55">
        <f t="shared" si="12"/>
        <v>-60.699999999999818</v>
      </c>
      <c r="I55">
        <f t="shared" si="1"/>
        <v>0</v>
      </c>
      <c r="N55" t="s">
        <v>1</v>
      </c>
      <c r="O55">
        <v>3649</v>
      </c>
      <c r="Q55" t="s">
        <v>0</v>
      </c>
      <c r="R55">
        <v>8442.6</v>
      </c>
      <c r="S55">
        <f t="shared" si="11"/>
        <v>5151.5</v>
      </c>
      <c r="T55">
        <f t="shared" si="5"/>
        <v>5151.5</v>
      </c>
      <c r="V55">
        <v>1623.8000000000002</v>
      </c>
      <c r="W55">
        <v>1944.1000000000004</v>
      </c>
      <c r="X55">
        <v>0</v>
      </c>
      <c r="Y55">
        <v>1997.8000000000002</v>
      </c>
      <c r="AA55">
        <f t="shared" si="3"/>
        <v>0.83524510056067069</v>
      </c>
      <c r="AB55">
        <f t="shared" si="4"/>
        <v>0</v>
      </c>
    </row>
    <row r="56" spans="2:28" x14ac:dyDescent="0.2">
      <c r="C56" t="s">
        <v>1</v>
      </c>
      <c r="D56">
        <v>5894.7</v>
      </c>
      <c r="F56" t="s">
        <v>1</v>
      </c>
      <c r="G56">
        <v>6108.1</v>
      </c>
      <c r="H56">
        <f t="shared" si="12"/>
        <v>1571.3000000000002</v>
      </c>
      <c r="I56">
        <f t="shared" si="1"/>
        <v>1571.3000000000002</v>
      </c>
      <c r="N56" t="s">
        <v>0</v>
      </c>
      <c r="O56">
        <v>7757.6</v>
      </c>
      <c r="Q56" t="s">
        <v>0</v>
      </c>
      <c r="R56">
        <v>9002.9</v>
      </c>
      <c r="S56">
        <f t="shared" si="11"/>
        <v>5711.7999999999993</v>
      </c>
      <c r="T56">
        <f t="shared" si="5"/>
        <v>5711.7999999999993</v>
      </c>
      <c r="V56">
        <v>1638.4000000000005</v>
      </c>
      <c r="W56">
        <v>1982.2000000000007</v>
      </c>
      <c r="X56">
        <v>664.89999999999964</v>
      </c>
      <c r="Y56">
        <v>2576.3999999999996</v>
      </c>
      <c r="AA56">
        <f t="shared" si="3"/>
        <v>0.82655635152860452</v>
      </c>
      <c r="AB56">
        <f t="shared" si="4"/>
        <v>0.25807328054649886</v>
      </c>
    </row>
    <row r="57" spans="2:28" x14ac:dyDescent="0.2">
      <c r="C57" t="s">
        <v>0</v>
      </c>
      <c r="D57">
        <v>6199</v>
      </c>
      <c r="F57" t="s">
        <v>1</v>
      </c>
      <c r="G57">
        <v>6145</v>
      </c>
      <c r="H57">
        <f t="shared" si="12"/>
        <v>1608.1999999999998</v>
      </c>
      <c r="I57">
        <f t="shared" si="1"/>
        <v>1608.1999999999998</v>
      </c>
      <c r="N57" t="s">
        <v>1</v>
      </c>
      <c r="O57">
        <v>3768.6</v>
      </c>
      <c r="Q57" t="s">
        <v>0</v>
      </c>
      <c r="R57">
        <v>7757.6</v>
      </c>
      <c r="S57">
        <f t="shared" si="11"/>
        <v>4466.5</v>
      </c>
      <c r="T57">
        <f t="shared" si="5"/>
        <v>4466.5</v>
      </c>
      <c r="X57">
        <v>750</v>
      </c>
      <c r="Y57">
        <v>3295.1000000000004</v>
      </c>
      <c r="AB57">
        <f t="shared" si="4"/>
        <v>0.22761069466784009</v>
      </c>
    </row>
    <row r="58" spans="2:28" x14ac:dyDescent="0.2">
      <c r="C58" t="s">
        <v>1</v>
      </c>
      <c r="D58">
        <v>4476.1000000000004</v>
      </c>
      <c r="F58" t="s">
        <v>1</v>
      </c>
      <c r="G58">
        <v>6140.5</v>
      </c>
      <c r="H58">
        <f t="shared" si="12"/>
        <v>1603.6999999999998</v>
      </c>
      <c r="I58">
        <f t="shared" si="1"/>
        <v>1603.6999999999998</v>
      </c>
      <c r="M58" t="s">
        <v>26</v>
      </c>
      <c r="V58">
        <v>503.30000000000018</v>
      </c>
      <c r="W58">
        <v>860.60000000000014</v>
      </c>
      <c r="X58">
        <v>776.89999999999964</v>
      </c>
      <c r="Y58">
        <v>2394.6000000000004</v>
      </c>
      <c r="AA58">
        <f t="shared" si="3"/>
        <v>0.58482454101789461</v>
      </c>
      <c r="AB58">
        <f t="shared" si="4"/>
        <v>0.32443831955232588</v>
      </c>
    </row>
    <row r="59" spans="2:28" x14ac:dyDescent="0.2">
      <c r="C59" t="s">
        <v>0</v>
      </c>
      <c r="D59">
        <v>6965.5</v>
      </c>
      <c r="F59" t="s">
        <v>1</v>
      </c>
      <c r="G59">
        <v>5898.2</v>
      </c>
      <c r="H59">
        <f t="shared" si="12"/>
        <v>1361.3999999999996</v>
      </c>
      <c r="I59">
        <f t="shared" si="1"/>
        <v>1361.3999999999996</v>
      </c>
      <c r="M59" s="6" t="s">
        <v>12</v>
      </c>
      <c r="N59" s="6" t="s">
        <v>0</v>
      </c>
      <c r="O59">
        <v>1578.8</v>
      </c>
      <c r="Q59" s="6" t="s">
        <v>1</v>
      </c>
      <c r="R59">
        <v>3398.1</v>
      </c>
      <c r="S59">
        <f>R59-$R$59</f>
        <v>0</v>
      </c>
      <c r="V59">
        <v>758.80000000000018</v>
      </c>
      <c r="W59">
        <v>1053.6000000000001</v>
      </c>
      <c r="X59">
        <v>941</v>
      </c>
      <c r="Y59">
        <v>2255.8000000000002</v>
      </c>
      <c r="AA59">
        <f t="shared" si="3"/>
        <v>0.72019741837509499</v>
      </c>
      <c r="AB59">
        <f t="shared" si="4"/>
        <v>0.41714691018707328</v>
      </c>
    </row>
    <row r="60" spans="2:28" x14ac:dyDescent="0.2">
      <c r="C60" t="s">
        <v>1</v>
      </c>
      <c r="D60">
        <v>6108.1</v>
      </c>
      <c r="F60" t="s">
        <v>1</v>
      </c>
      <c r="G60">
        <v>5718.4</v>
      </c>
      <c r="H60">
        <f t="shared" si="12"/>
        <v>1181.5999999999995</v>
      </c>
      <c r="I60">
        <f t="shared" si="1"/>
        <v>1181.5999999999995</v>
      </c>
      <c r="M60" s="6" t="s">
        <v>12</v>
      </c>
      <c r="N60" s="6" t="s">
        <v>1</v>
      </c>
      <c r="O60">
        <v>3398.1</v>
      </c>
      <c r="Q60" t="s">
        <v>1</v>
      </c>
      <c r="R60">
        <v>3130.8</v>
      </c>
      <c r="S60">
        <f t="shared" ref="S60:S69" si="13">R60-$R$59</f>
        <v>-267.29999999999973</v>
      </c>
      <c r="T60">
        <f t="shared" si="5"/>
        <v>0</v>
      </c>
      <c r="V60">
        <v>1020.3000000000002</v>
      </c>
      <c r="W60">
        <v>1277.1000000000001</v>
      </c>
      <c r="AA60">
        <f t="shared" si="3"/>
        <v>0.7989194268264036</v>
      </c>
    </row>
    <row r="61" spans="2:28" x14ac:dyDescent="0.2">
      <c r="C61" t="s">
        <v>0</v>
      </c>
      <c r="D61">
        <v>7559.2</v>
      </c>
      <c r="F61" t="s">
        <v>1</v>
      </c>
      <c r="G61">
        <v>6228</v>
      </c>
      <c r="H61">
        <f t="shared" si="12"/>
        <v>1691.1999999999998</v>
      </c>
      <c r="I61">
        <f t="shared" si="1"/>
        <v>1691.1999999999998</v>
      </c>
      <c r="N61" t="s">
        <v>0</v>
      </c>
      <c r="O61">
        <v>2835.9</v>
      </c>
      <c r="Q61" t="s">
        <v>1</v>
      </c>
      <c r="R61">
        <v>3588.5</v>
      </c>
      <c r="S61">
        <f t="shared" si="13"/>
        <v>190.40000000000009</v>
      </c>
      <c r="T61">
        <f t="shared" si="5"/>
        <v>190.40000000000009</v>
      </c>
      <c r="V61">
        <v>1800.6999999999998</v>
      </c>
      <c r="W61">
        <v>1663.3999999999999</v>
      </c>
      <c r="X61">
        <v>0</v>
      </c>
      <c r="Y61">
        <v>2164.8999999999996</v>
      </c>
      <c r="AA61">
        <f t="shared" si="3"/>
        <v>1.0825417818925094</v>
      </c>
      <c r="AB61">
        <f t="shared" si="4"/>
        <v>0</v>
      </c>
    </row>
    <row r="62" spans="2:28" x14ac:dyDescent="0.2">
      <c r="C62" t="s">
        <v>1</v>
      </c>
      <c r="D62">
        <v>6145</v>
      </c>
      <c r="F62" t="s">
        <v>1</v>
      </c>
      <c r="G62">
        <v>5670.3</v>
      </c>
      <c r="H62">
        <f t="shared" si="12"/>
        <v>1133.5</v>
      </c>
      <c r="I62">
        <f t="shared" si="1"/>
        <v>1133.5</v>
      </c>
      <c r="N62" t="s">
        <v>1</v>
      </c>
      <c r="O62">
        <v>3130.8</v>
      </c>
      <c r="Q62" t="s">
        <v>1</v>
      </c>
      <c r="R62">
        <v>3457.5</v>
      </c>
      <c r="S62">
        <f t="shared" si="13"/>
        <v>59.400000000000091</v>
      </c>
      <c r="T62">
        <f t="shared" si="5"/>
        <v>59.400000000000091</v>
      </c>
      <c r="V62">
        <v>2134.3999999999996</v>
      </c>
      <c r="W62">
        <v>2440.1999999999998</v>
      </c>
      <c r="X62">
        <v>39.299999999999727</v>
      </c>
      <c r="Y62">
        <v>2784.3999999999996</v>
      </c>
      <c r="AA62">
        <f t="shared" si="3"/>
        <v>0.87468240308171452</v>
      </c>
      <c r="AB62">
        <f t="shared" si="4"/>
        <v>1.4114351386294976E-2</v>
      </c>
    </row>
    <row r="63" spans="2:28" x14ac:dyDescent="0.2">
      <c r="C63" t="s">
        <v>0</v>
      </c>
      <c r="D63">
        <v>8609.2999999999993</v>
      </c>
      <c r="F63" t="s">
        <v>1</v>
      </c>
      <c r="G63">
        <v>5713.2</v>
      </c>
      <c r="H63">
        <f t="shared" si="12"/>
        <v>1176.3999999999996</v>
      </c>
      <c r="I63">
        <f t="shared" si="1"/>
        <v>1176.3999999999996</v>
      </c>
      <c r="N63" t="s">
        <v>0</v>
      </c>
      <c r="O63">
        <v>3605.5</v>
      </c>
      <c r="Q63" t="s">
        <v>1</v>
      </c>
      <c r="R63">
        <v>3727.7</v>
      </c>
      <c r="S63">
        <f t="shared" si="13"/>
        <v>329.59999999999991</v>
      </c>
      <c r="T63">
        <f t="shared" si="5"/>
        <v>329.59999999999991</v>
      </c>
      <c r="V63">
        <v>1550.3000000000002</v>
      </c>
      <c r="W63">
        <v>1139.0000000000002</v>
      </c>
      <c r="X63">
        <v>90.799999999999727</v>
      </c>
      <c r="Y63">
        <v>2608.6999999999998</v>
      </c>
      <c r="AA63">
        <f t="shared" si="3"/>
        <v>1.3611062335381914</v>
      </c>
      <c r="AB63">
        <f t="shared" si="4"/>
        <v>3.480660865565214E-2</v>
      </c>
    </row>
    <row r="64" spans="2:28" x14ac:dyDescent="0.2">
      <c r="C64" t="s">
        <v>1</v>
      </c>
      <c r="D64">
        <v>6140.5</v>
      </c>
      <c r="F64" t="s">
        <v>1</v>
      </c>
      <c r="G64">
        <v>5445.7</v>
      </c>
      <c r="H64">
        <f t="shared" si="12"/>
        <v>908.89999999999964</v>
      </c>
      <c r="I64">
        <f t="shared" si="1"/>
        <v>908.89999999999964</v>
      </c>
      <c r="N64" t="s">
        <v>1</v>
      </c>
      <c r="O64">
        <v>3588.5</v>
      </c>
      <c r="Q64" t="s">
        <v>1</v>
      </c>
      <c r="R64">
        <v>3787.1</v>
      </c>
      <c r="S64">
        <f t="shared" si="13"/>
        <v>389</v>
      </c>
      <c r="T64">
        <f t="shared" si="5"/>
        <v>389</v>
      </c>
      <c r="V64">
        <v>1315.1000000000004</v>
      </c>
      <c r="W64">
        <v>995.50000000000023</v>
      </c>
      <c r="X64">
        <v>0</v>
      </c>
      <c r="Y64">
        <v>2671.8999999999996</v>
      </c>
      <c r="AA64">
        <f t="shared" si="3"/>
        <v>1.3210447011551985</v>
      </c>
      <c r="AB64">
        <f t="shared" si="4"/>
        <v>0</v>
      </c>
    </row>
    <row r="65" spans="3:28" x14ac:dyDescent="0.2">
      <c r="C65" t="s">
        <v>0</v>
      </c>
      <c r="D65">
        <v>7635.1</v>
      </c>
      <c r="F65" t="s">
        <v>1</v>
      </c>
      <c r="G65">
        <v>5461.4</v>
      </c>
      <c r="H65">
        <f t="shared" si="12"/>
        <v>924.59999999999945</v>
      </c>
      <c r="I65">
        <f t="shared" si="1"/>
        <v>924.59999999999945</v>
      </c>
      <c r="N65" t="s">
        <v>0</v>
      </c>
      <c r="O65">
        <v>3662.7</v>
      </c>
      <c r="Q65" t="s">
        <v>1</v>
      </c>
      <c r="R65">
        <v>3576.6</v>
      </c>
      <c r="S65">
        <f t="shared" si="13"/>
        <v>178.5</v>
      </c>
      <c r="T65">
        <f t="shared" si="5"/>
        <v>178.5</v>
      </c>
      <c r="V65">
        <v>910.40000000000009</v>
      </c>
      <c r="W65">
        <v>1563.3</v>
      </c>
      <c r="X65">
        <v>80.099999999999909</v>
      </c>
      <c r="Y65">
        <v>3483.5999999999995</v>
      </c>
      <c r="AA65">
        <f t="shared" si="3"/>
        <v>0.58235783278961184</v>
      </c>
      <c r="AB65">
        <f t="shared" si="4"/>
        <v>2.2993455046503596E-2</v>
      </c>
    </row>
    <row r="66" spans="3:28" x14ac:dyDescent="0.2">
      <c r="C66" t="s">
        <v>1</v>
      </c>
      <c r="D66">
        <v>5898.2</v>
      </c>
      <c r="F66" t="s">
        <v>1</v>
      </c>
      <c r="G66">
        <v>5313.2</v>
      </c>
      <c r="H66">
        <f t="shared" si="12"/>
        <v>776.39999999999964</v>
      </c>
      <c r="I66">
        <f t="shared" si="1"/>
        <v>776.39999999999964</v>
      </c>
      <c r="N66" t="s">
        <v>1</v>
      </c>
      <c r="O66">
        <v>3457.5</v>
      </c>
      <c r="Q66" t="s">
        <v>1</v>
      </c>
      <c r="R66">
        <v>3480.8</v>
      </c>
      <c r="S66">
        <f t="shared" si="13"/>
        <v>82.700000000000273</v>
      </c>
      <c r="T66">
        <f t="shared" si="5"/>
        <v>82.700000000000273</v>
      </c>
      <c r="V66">
        <v>376.69999999999982</v>
      </c>
      <c r="W66">
        <v>939.8</v>
      </c>
      <c r="X66">
        <v>0</v>
      </c>
      <c r="Y66">
        <v>3128.3</v>
      </c>
      <c r="AA66">
        <f t="shared" si="3"/>
        <v>0.40082996382208963</v>
      </c>
      <c r="AB66">
        <f t="shared" si="4"/>
        <v>0</v>
      </c>
    </row>
    <row r="67" spans="3:28" x14ac:dyDescent="0.2">
      <c r="C67" t="s">
        <v>0</v>
      </c>
      <c r="D67">
        <v>8343.7999999999993</v>
      </c>
      <c r="F67" t="s">
        <v>1</v>
      </c>
      <c r="G67">
        <v>5219.3999999999996</v>
      </c>
      <c r="H67">
        <f t="shared" si="12"/>
        <v>682.59999999999945</v>
      </c>
      <c r="I67">
        <f t="shared" si="1"/>
        <v>682.59999999999945</v>
      </c>
      <c r="N67" t="s">
        <v>0</v>
      </c>
      <c r="O67">
        <v>4545.3</v>
      </c>
      <c r="Q67" t="s">
        <v>1</v>
      </c>
      <c r="R67">
        <v>3330.7</v>
      </c>
      <c r="S67">
        <f t="shared" si="13"/>
        <v>-67.400000000000091</v>
      </c>
      <c r="T67">
        <f t="shared" si="5"/>
        <v>0</v>
      </c>
      <c r="X67">
        <v>279</v>
      </c>
      <c r="Y67">
        <v>4394.0999999999995</v>
      </c>
      <c r="AB67">
        <f t="shared" si="4"/>
        <v>6.3494230900525708E-2</v>
      </c>
    </row>
    <row r="68" spans="3:28" x14ac:dyDescent="0.2">
      <c r="C68" t="s">
        <v>1</v>
      </c>
      <c r="D68">
        <v>5718.4</v>
      </c>
      <c r="F68" t="s">
        <v>1</v>
      </c>
      <c r="G68">
        <v>5652.1</v>
      </c>
      <c r="H68">
        <f t="shared" si="12"/>
        <v>1115.3000000000002</v>
      </c>
      <c r="I68">
        <f t="shared" si="1"/>
        <v>1115.3000000000002</v>
      </c>
      <c r="N68" t="s">
        <v>1</v>
      </c>
      <c r="O68">
        <v>3727.7</v>
      </c>
      <c r="Q68" t="s">
        <v>1</v>
      </c>
      <c r="R68">
        <v>3158.7</v>
      </c>
      <c r="S68">
        <f t="shared" si="13"/>
        <v>-239.40000000000009</v>
      </c>
      <c r="T68">
        <f t="shared" si="5"/>
        <v>0</v>
      </c>
      <c r="V68">
        <v>859</v>
      </c>
      <c r="W68">
        <v>3874.4</v>
      </c>
      <c r="X68">
        <v>156</v>
      </c>
      <c r="Y68">
        <v>4310.8</v>
      </c>
      <c r="AA68">
        <f t="shared" si="3"/>
        <v>0.22171174891596118</v>
      </c>
      <c r="AB68">
        <f t="shared" si="4"/>
        <v>3.6188178528347402E-2</v>
      </c>
    </row>
    <row r="69" spans="3:28" x14ac:dyDescent="0.2">
      <c r="C69" t="s">
        <v>0</v>
      </c>
      <c r="D69">
        <v>8339.7000000000007</v>
      </c>
      <c r="F69" s="6" t="s">
        <v>0</v>
      </c>
      <c r="G69">
        <v>3809.5</v>
      </c>
      <c r="H69">
        <f>G69-$G$69</f>
        <v>0</v>
      </c>
      <c r="N69" t="s">
        <v>0</v>
      </c>
      <c r="O69">
        <v>4670.3</v>
      </c>
      <c r="Q69" t="s">
        <v>1</v>
      </c>
      <c r="R69">
        <v>2890.1</v>
      </c>
      <c r="S69">
        <f t="shared" si="13"/>
        <v>-508</v>
      </c>
      <c r="T69">
        <f t="shared" si="5"/>
        <v>0</v>
      </c>
      <c r="V69">
        <v>1691.5</v>
      </c>
      <c r="W69">
        <v>3011.2000000000003</v>
      </c>
      <c r="X69">
        <v>1</v>
      </c>
      <c r="Y69">
        <v>4649.0999999999995</v>
      </c>
      <c r="AA69">
        <f t="shared" si="3"/>
        <v>0.56173618490967048</v>
      </c>
      <c r="AB69">
        <f t="shared" si="4"/>
        <v>2.150953948075972E-4</v>
      </c>
    </row>
    <row r="70" spans="3:28" x14ac:dyDescent="0.2">
      <c r="C70" t="s">
        <v>1</v>
      </c>
      <c r="D70">
        <v>6228</v>
      </c>
      <c r="F70" t="s">
        <v>0</v>
      </c>
      <c r="G70">
        <v>6494.6</v>
      </c>
      <c r="H70">
        <f t="shared" ref="H70:H84" si="14">G70-$G$69</f>
        <v>2685.1000000000004</v>
      </c>
      <c r="I70">
        <f t="shared" ref="I70:I133" si="15">IF(H70&gt;0,H70,0)</f>
        <v>2685.1000000000004</v>
      </c>
      <c r="N70" t="s">
        <v>1</v>
      </c>
      <c r="O70">
        <v>3787.1</v>
      </c>
      <c r="Q70" s="6" t="s">
        <v>0</v>
      </c>
      <c r="R70">
        <v>1578.8</v>
      </c>
      <c r="S70">
        <f>R70-$R$70</f>
        <v>0</v>
      </c>
      <c r="V70">
        <v>2506.5</v>
      </c>
      <c r="W70">
        <v>3582.0000000000005</v>
      </c>
      <c r="X70">
        <v>27.799999999999727</v>
      </c>
      <c r="Y70">
        <v>1531.2</v>
      </c>
      <c r="AA70">
        <f t="shared" ref="AA70:AA133" si="16">V70/W70</f>
        <v>0.69974874371859286</v>
      </c>
      <c r="AB70">
        <f t="shared" ref="AB70:AB133" si="17">X70/Y70</f>
        <v>1.8155694879832634E-2</v>
      </c>
    </row>
    <row r="71" spans="3:28" x14ac:dyDescent="0.2">
      <c r="C71" t="s">
        <v>0</v>
      </c>
      <c r="D71">
        <v>7691.2</v>
      </c>
      <c r="F71" t="s">
        <v>0</v>
      </c>
      <c r="G71">
        <v>6199</v>
      </c>
      <c r="H71">
        <f t="shared" si="14"/>
        <v>2389.5</v>
      </c>
      <c r="I71">
        <f t="shared" si="15"/>
        <v>2389.5</v>
      </c>
      <c r="N71" t="s">
        <v>0</v>
      </c>
      <c r="O71">
        <v>4494.3</v>
      </c>
      <c r="Q71" t="s">
        <v>0</v>
      </c>
      <c r="R71">
        <v>2835.9</v>
      </c>
      <c r="S71">
        <f t="shared" ref="S71:S80" si="18">R71-$R$70</f>
        <v>1257.1000000000001</v>
      </c>
      <c r="T71">
        <f t="shared" ref="T71:T134" si="19">IF(S71&gt;0,S71,0)</f>
        <v>1257.1000000000001</v>
      </c>
      <c r="V71">
        <v>1465.8999999999996</v>
      </c>
      <c r="W71">
        <v>2523.2999999999997</v>
      </c>
      <c r="AA71">
        <f t="shared" si="16"/>
        <v>0.58094558712796729</v>
      </c>
    </row>
    <row r="72" spans="3:28" x14ac:dyDescent="0.2">
      <c r="C72" t="s">
        <v>1</v>
      </c>
      <c r="D72">
        <v>5670.3</v>
      </c>
      <c r="F72" t="s">
        <v>0</v>
      </c>
      <c r="G72">
        <v>6965.5</v>
      </c>
      <c r="H72">
        <f t="shared" si="14"/>
        <v>3156</v>
      </c>
      <c r="I72">
        <f t="shared" si="15"/>
        <v>3156</v>
      </c>
      <c r="N72" t="s">
        <v>1</v>
      </c>
      <c r="O72">
        <v>3576.6</v>
      </c>
      <c r="Q72" t="s">
        <v>0</v>
      </c>
      <c r="R72">
        <v>3605.5</v>
      </c>
      <c r="S72">
        <f t="shared" si="18"/>
        <v>2026.7</v>
      </c>
      <c r="T72">
        <f t="shared" si="19"/>
        <v>2026.7</v>
      </c>
      <c r="V72">
        <v>1923.6000000000004</v>
      </c>
      <c r="W72">
        <v>2275.2999999999997</v>
      </c>
      <c r="X72">
        <v>522.89999999999964</v>
      </c>
      <c r="Y72">
        <v>3703.9000000000005</v>
      </c>
      <c r="AA72">
        <f t="shared" si="16"/>
        <v>0.84542697666241839</v>
      </c>
      <c r="AB72">
        <f t="shared" si="17"/>
        <v>0.1411755176975619</v>
      </c>
    </row>
    <row r="73" spans="3:28" x14ac:dyDescent="0.2">
      <c r="C73" t="s">
        <v>0</v>
      </c>
      <c r="D73">
        <v>8522.2999999999993</v>
      </c>
      <c r="F73" t="s">
        <v>0</v>
      </c>
      <c r="G73">
        <v>7559.2</v>
      </c>
      <c r="H73">
        <f t="shared" si="14"/>
        <v>3749.7</v>
      </c>
      <c r="I73">
        <f t="shared" si="15"/>
        <v>3749.7</v>
      </c>
      <c r="N73" t="s">
        <v>0</v>
      </c>
      <c r="O73">
        <v>3774</v>
      </c>
      <c r="Q73" t="s">
        <v>0</v>
      </c>
      <c r="R73">
        <v>3662.7</v>
      </c>
      <c r="S73">
        <f t="shared" si="18"/>
        <v>2083.8999999999996</v>
      </c>
      <c r="T73">
        <f t="shared" si="19"/>
        <v>2083.8999999999996</v>
      </c>
      <c r="V73">
        <v>2020.8999999999996</v>
      </c>
      <c r="W73">
        <v>2439.7000000000003</v>
      </c>
      <c r="X73">
        <v>593</v>
      </c>
      <c r="Y73">
        <v>3940.2</v>
      </c>
      <c r="AA73">
        <f t="shared" si="16"/>
        <v>0.82833954994466508</v>
      </c>
      <c r="AB73">
        <f t="shared" si="17"/>
        <v>0.15049997462057765</v>
      </c>
    </row>
    <row r="74" spans="3:28" x14ac:dyDescent="0.2">
      <c r="C74" t="s">
        <v>1</v>
      </c>
      <c r="D74">
        <v>5713.2</v>
      </c>
      <c r="F74" t="s">
        <v>0</v>
      </c>
      <c r="G74">
        <v>8609.2999999999993</v>
      </c>
      <c r="H74">
        <f t="shared" si="14"/>
        <v>4799.7999999999993</v>
      </c>
      <c r="I74">
        <f t="shared" si="15"/>
        <v>4799.7999999999993</v>
      </c>
      <c r="N74" t="s">
        <v>1</v>
      </c>
      <c r="O74">
        <v>3480.8</v>
      </c>
      <c r="Q74" t="s">
        <v>0</v>
      </c>
      <c r="R74">
        <v>4545.3</v>
      </c>
      <c r="S74">
        <f t="shared" si="18"/>
        <v>2966.5</v>
      </c>
      <c r="T74">
        <f t="shared" si="19"/>
        <v>2966.5</v>
      </c>
      <c r="V74">
        <v>1955.6999999999998</v>
      </c>
      <c r="W74">
        <v>2666.0000000000005</v>
      </c>
      <c r="X74">
        <v>586.19999999999982</v>
      </c>
      <c r="Y74">
        <v>3897.0000000000009</v>
      </c>
      <c r="AA74">
        <f t="shared" si="16"/>
        <v>0.73357089272318066</v>
      </c>
      <c r="AB74">
        <f t="shared" si="17"/>
        <v>0.15042340261739792</v>
      </c>
    </row>
    <row r="75" spans="3:28" x14ac:dyDescent="0.2">
      <c r="C75" t="s">
        <v>0</v>
      </c>
      <c r="D75">
        <v>7749.2</v>
      </c>
      <c r="F75" t="s">
        <v>0</v>
      </c>
      <c r="G75">
        <v>7635.1</v>
      </c>
      <c r="H75">
        <f t="shared" si="14"/>
        <v>3825.6000000000004</v>
      </c>
      <c r="I75">
        <f t="shared" si="15"/>
        <v>3825.6000000000004</v>
      </c>
      <c r="N75" t="s">
        <v>0</v>
      </c>
      <c r="O75">
        <v>3244.8</v>
      </c>
      <c r="Q75" t="s">
        <v>0</v>
      </c>
      <c r="R75">
        <v>4670.3</v>
      </c>
      <c r="S75">
        <f t="shared" si="18"/>
        <v>3091.5</v>
      </c>
      <c r="T75">
        <f t="shared" si="19"/>
        <v>3091.5</v>
      </c>
      <c r="V75">
        <v>2272.8000000000002</v>
      </c>
      <c r="W75">
        <v>1460.9</v>
      </c>
      <c r="X75">
        <v>305.19999999999982</v>
      </c>
      <c r="Y75">
        <v>4520.5999999999995</v>
      </c>
      <c r="AA75">
        <f t="shared" si="16"/>
        <v>1.5557533027585735</v>
      </c>
      <c r="AB75">
        <f t="shared" si="17"/>
        <v>6.7513161969650015E-2</v>
      </c>
    </row>
    <row r="76" spans="3:28" x14ac:dyDescent="0.2">
      <c r="C76" t="s">
        <v>1</v>
      </c>
      <c r="D76">
        <v>5445.7</v>
      </c>
      <c r="F76" t="s">
        <v>0</v>
      </c>
      <c r="G76">
        <v>8343.7999999999993</v>
      </c>
      <c r="H76">
        <f t="shared" si="14"/>
        <v>4534.2999999999993</v>
      </c>
      <c r="I76">
        <f t="shared" si="15"/>
        <v>4534.2999999999993</v>
      </c>
      <c r="N76" t="s">
        <v>1</v>
      </c>
      <c r="O76">
        <v>3330.7</v>
      </c>
      <c r="Q76" t="s">
        <v>0</v>
      </c>
      <c r="R76">
        <v>4494.3</v>
      </c>
      <c r="S76">
        <f t="shared" si="18"/>
        <v>2915.5</v>
      </c>
      <c r="T76">
        <f t="shared" si="19"/>
        <v>2915.5</v>
      </c>
      <c r="V76">
        <v>1298.3999999999996</v>
      </c>
      <c r="W76">
        <v>4326.8999999999996</v>
      </c>
      <c r="X76">
        <v>575.79999999999927</v>
      </c>
      <c r="Y76">
        <v>6616.5999999999995</v>
      </c>
      <c r="AA76">
        <f t="shared" si="16"/>
        <v>0.30007626707342433</v>
      </c>
      <c r="AB76">
        <f t="shared" si="17"/>
        <v>8.7023546836743848E-2</v>
      </c>
    </row>
    <row r="77" spans="3:28" x14ac:dyDescent="0.2">
      <c r="C77" t="s">
        <v>0</v>
      </c>
      <c r="D77">
        <v>8243.7000000000007</v>
      </c>
      <c r="F77" t="s">
        <v>0</v>
      </c>
      <c r="G77">
        <v>8339.7000000000007</v>
      </c>
      <c r="H77">
        <f t="shared" si="14"/>
        <v>4530.2000000000007</v>
      </c>
      <c r="I77">
        <f t="shared" si="15"/>
        <v>4530.2000000000007</v>
      </c>
      <c r="N77" t="s">
        <v>0</v>
      </c>
      <c r="O77">
        <v>2930.3</v>
      </c>
      <c r="Q77" t="s">
        <v>0</v>
      </c>
      <c r="R77">
        <v>3774</v>
      </c>
      <c r="S77">
        <f t="shared" si="18"/>
        <v>2195.1999999999998</v>
      </c>
      <c r="T77">
        <f t="shared" si="19"/>
        <v>2195.1999999999998</v>
      </c>
      <c r="V77">
        <v>1420.6999999999998</v>
      </c>
      <c r="W77">
        <v>2275.5000000000005</v>
      </c>
      <c r="X77">
        <v>0</v>
      </c>
      <c r="Y77">
        <v>5807.4000000000005</v>
      </c>
      <c r="AA77">
        <f t="shared" si="16"/>
        <v>0.62434629751702897</v>
      </c>
      <c r="AB77">
        <f t="shared" si="17"/>
        <v>0</v>
      </c>
    </row>
    <row r="78" spans="3:28" x14ac:dyDescent="0.2">
      <c r="C78" t="s">
        <v>1</v>
      </c>
      <c r="D78">
        <v>5461.4</v>
      </c>
      <c r="F78" t="s">
        <v>0</v>
      </c>
      <c r="G78">
        <v>7691.2</v>
      </c>
      <c r="H78">
        <f t="shared" si="14"/>
        <v>3881.7</v>
      </c>
      <c r="I78">
        <f t="shared" si="15"/>
        <v>3881.7</v>
      </c>
      <c r="N78" t="s">
        <v>1</v>
      </c>
      <c r="O78">
        <v>3158.7</v>
      </c>
      <c r="Q78" t="s">
        <v>0</v>
      </c>
      <c r="R78">
        <v>3244.8</v>
      </c>
      <c r="S78">
        <f t="shared" si="18"/>
        <v>1666.0000000000002</v>
      </c>
      <c r="T78">
        <f t="shared" si="19"/>
        <v>1666.0000000000002</v>
      </c>
      <c r="X78">
        <v>0</v>
      </c>
      <c r="Y78">
        <v>7099.9000000000005</v>
      </c>
      <c r="AB78">
        <f t="shared" si="17"/>
        <v>0</v>
      </c>
    </row>
    <row r="79" spans="3:28" x14ac:dyDescent="0.2">
      <c r="C79" t="s">
        <v>0</v>
      </c>
      <c r="D79">
        <v>7741.4</v>
      </c>
      <c r="F79" t="s">
        <v>0</v>
      </c>
      <c r="G79">
        <v>8522.2999999999993</v>
      </c>
      <c r="H79">
        <f t="shared" si="14"/>
        <v>4712.7999999999993</v>
      </c>
      <c r="I79">
        <f t="shared" si="15"/>
        <v>4712.7999999999993</v>
      </c>
      <c r="N79" t="s">
        <v>0</v>
      </c>
      <c r="O79">
        <v>2929.3</v>
      </c>
      <c r="Q79" t="s">
        <v>0</v>
      </c>
      <c r="R79">
        <v>2930.3</v>
      </c>
      <c r="S79">
        <f t="shared" si="18"/>
        <v>1351.5000000000002</v>
      </c>
      <c r="T79">
        <f t="shared" si="19"/>
        <v>1351.5000000000002</v>
      </c>
      <c r="V79">
        <v>577.20000000000073</v>
      </c>
      <c r="W79">
        <v>1627.8</v>
      </c>
      <c r="X79">
        <v>0</v>
      </c>
      <c r="Y79">
        <v>4453.8</v>
      </c>
      <c r="AA79">
        <f t="shared" si="16"/>
        <v>0.35458901584961344</v>
      </c>
      <c r="AB79">
        <f t="shared" si="17"/>
        <v>0</v>
      </c>
    </row>
    <row r="80" spans="3:28" x14ac:dyDescent="0.2">
      <c r="C80" t="s">
        <v>1</v>
      </c>
      <c r="D80">
        <v>5313.2</v>
      </c>
      <c r="F80" t="s">
        <v>0</v>
      </c>
      <c r="G80">
        <v>7749.2</v>
      </c>
      <c r="H80">
        <f t="shared" si="14"/>
        <v>3939.7</v>
      </c>
      <c r="I80">
        <f t="shared" si="15"/>
        <v>3939.7</v>
      </c>
      <c r="N80" t="s">
        <v>1</v>
      </c>
      <c r="O80">
        <v>2890.1</v>
      </c>
      <c r="Q80" t="s">
        <v>0</v>
      </c>
      <c r="R80">
        <v>2929.3</v>
      </c>
      <c r="S80">
        <f t="shared" si="18"/>
        <v>1350.5000000000002</v>
      </c>
      <c r="T80">
        <f t="shared" si="19"/>
        <v>1350.5000000000002</v>
      </c>
      <c r="V80">
        <v>1124.6000000000004</v>
      </c>
      <c r="W80">
        <v>2139.5</v>
      </c>
      <c r="X80">
        <v>0</v>
      </c>
      <c r="Y80">
        <v>3129.9000000000005</v>
      </c>
      <c r="AA80">
        <f t="shared" si="16"/>
        <v>0.5256368310352888</v>
      </c>
      <c r="AB80">
        <f t="shared" si="17"/>
        <v>0</v>
      </c>
    </row>
    <row r="81" spans="2:28" x14ac:dyDescent="0.2">
      <c r="C81" t="s">
        <v>0</v>
      </c>
      <c r="D81">
        <v>8516</v>
      </c>
      <c r="F81" t="s">
        <v>0</v>
      </c>
      <c r="G81">
        <v>8243.7000000000007</v>
      </c>
      <c r="H81">
        <f t="shared" si="14"/>
        <v>4434.2000000000007</v>
      </c>
      <c r="I81">
        <f t="shared" si="15"/>
        <v>4434.2000000000007</v>
      </c>
      <c r="M81" t="s">
        <v>27</v>
      </c>
      <c r="V81">
        <v>1433.9000000000005</v>
      </c>
      <c r="W81">
        <v>1193.0000000000002</v>
      </c>
      <c r="X81">
        <v>0</v>
      </c>
      <c r="Y81">
        <v>3284.7</v>
      </c>
      <c r="AA81">
        <f t="shared" si="16"/>
        <v>1.2019279128248117</v>
      </c>
      <c r="AB81">
        <f t="shared" si="17"/>
        <v>0</v>
      </c>
    </row>
    <row r="82" spans="2:28" x14ac:dyDescent="0.2">
      <c r="C82" t="s">
        <v>1</v>
      </c>
      <c r="D82">
        <v>5219.3999999999996</v>
      </c>
      <c r="F82" t="s">
        <v>0</v>
      </c>
      <c r="G82">
        <v>7741.4</v>
      </c>
      <c r="H82">
        <f t="shared" si="14"/>
        <v>3931.8999999999996</v>
      </c>
      <c r="I82">
        <f t="shared" si="15"/>
        <v>3931.8999999999996</v>
      </c>
      <c r="M82" s="6" t="s">
        <v>12</v>
      </c>
      <c r="N82" s="6" t="s">
        <v>0</v>
      </c>
      <c r="O82">
        <v>2197.1</v>
      </c>
      <c r="Q82" s="6" t="s">
        <v>1</v>
      </c>
      <c r="R82">
        <v>3600.4</v>
      </c>
      <c r="S82">
        <f>R82-$R$82</f>
        <v>0</v>
      </c>
      <c r="V82">
        <v>790.80000000000018</v>
      </c>
      <c r="W82">
        <v>1241.8</v>
      </c>
      <c r="X82">
        <v>0</v>
      </c>
      <c r="Y82">
        <v>2217.6999999999998</v>
      </c>
      <c r="AA82">
        <f t="shared" si="16"/>
        <v>0.63681752295055583</v>
      </c>
      <c r="AB82">
        <f t="shared" si="17"/>
        <v>0</v>
      </c>
    </row>
    <row r="83" spans="2:28" x14ac:dyDescent="0.2">
      <c r="C83" t="s">
        <v>0</v>
      </c>
      <c r="D83">
        <v>7795.4</v>
      </c>
      <c r="F83" t="s">
        <v>0</v>
      </c>
      <c r="G83">
        <v>8516</v>
      </c>
      <c r="H83">
        <f t="shared" si="14"/>
        <v>4706.5</v>
      </c>
      <c r="I83">
        <f t="shared" si="15"/>
        <v>4706.5</v>
      </c>
      <c r="M83" s="6" t="s">
        <v>12</v>
      </c>
      <c r="N83" s="6" t="s">
        <v>1</v>
      </c>
      <c r="O83">
        <v>3600.4</v>
      </c>
      <c r="Q83" t="s">
        <v>1</v>
      </c>
      <c r="R83">
        <v>3428.5</v>
      </c>
      <c r="S83">
        <f t="shared" ref="S83:S94" si="20">R83-$R$82</f>
        <v>-171.90000000000009</v>
      </c>
      <c r="T83">
        <f t="shared" si="19"/>
        <v>0</v>
      </c>
      <c r="V83">
        <v>915.40000000000055</v>
      </c>
      <c r="W83">
        <v>1057.3</v>
      </c>
      <c r="AA83">
        <f t="shared" si="16"/>
        <v>0.86579022037264786</v>
      </c>
    </row>
    <row r="84" spans="2:28" x14ac:dyDescent="0.2">
      <c r="C84" t="s">
        <v>1</v>
      </c>
      <c r="D84">
        <v>5652.1</v>
      </c>
      <c r="F84" t="s">
        <v>0</v>
      </c>
      <c r="G84">
        <v>7795.4</v>
      </c>
      <c r="H84">
        <f t="shared" si="14"/>
        <v>3985.8999999999996</v>
      </c>
      <c r="I84">
        <f t="shared" si="15"/>
        <v>3985.8999999999996</v>
      </c>
      <c r="N84" t="s">
        <v>0</v>
      </c>
      <c r="O84">
        <v>6531.2</v>
      </c>
      <c r="Q84" t="s">
        <v>1</v>
      </c>
      <c r="R84">
        <v>3686.9</v>
      </c>
      <c r="S84">
        <f t="shared" si="20"/>
        <v>86.5</v>
      </c>
      <c r="T84">
        <f t="shared" si="19"/>
        <v>86.5</v>
      </c>
      <c r="V84">
        <v>758</v>
      </c>
      <c r="W84">
        <v>1074.2</v>
      </c>
      <c r="X84">
        <v>0</v>
      </c>
      <c r="Y84">
        <v>1276.5999999999999</v>
      </c>
      <c r="AA84">
        <f t="shared" si="16"/>
        <v>0.70564140755911375</v>
      </c>
      <c r="AB84">
        <f t="shared" si="17"/>
        <v>0</v>
      </c>
    </row>
    <row r="85" spans="2:28" x14ac:dyDescent="0.2">
      <c r="B85" t="s">
        <v>15</v>
      </c>
      <c r="N85" t="s">
        <v>1</v>
      </c>
      <c r="O85">
        <v>3428.5</v>
      </c>
      <c r="Q85" t="s">
        <v>1</v>
      </c>
      <c r="R85">
        <v>3565</v>
      </c>
      <c r="S85">
        <f t="shared" si="20"/>
        <v>-35.400000000000091</v>
      </c>
      <c r="T85">
        <f t="shared" si="19"/>
        <v>0</v>
      </c>
      <c r="V85">
        <v>948.90000000000055</v>
      </c>
      <c r="W85">
        <v>1478.8999999999999</v>
      </c>
      <c r="X85">
        <v>0</v>
      </c>
      <c r="Y85">
        <v>2972.4</v>
      </c>
      <c r="AA85">
        <f t="shared" si="16"/>
        <v>0.64162553249036491</v>
      </c>
      <c r="AB85">
        <f t="shared" si="17"/>
        <v>0</v>
      </c>
    </row>
    <row r="86" spans="2:28" x14ac:dyDescent="0.2">
      <c r="B86" s="6" t="s">
        <v>12</v>
      </c>
      <c r="C86" s="6" t="s">
        <v>0</v>
      </c>
      <c r="D86">
        <v>3573.2</v>
      </c>
      <c r="F86" s="6" t="s">
        <v>1</v>
      </c>
      <c r="G86">
        <v>5251.4</v>
      </c>
      <c r="H86">
        <f>G86-$G$86</f>
        <v>0</v>
      </c>
      <c r="N86" t="s">
        <v>0</v>
      </c>
      <c r="O86">
        <v>4904.7</v>
      </c>
      <c r="Q86" t="s">
        <v>1</v>
      </c>
      <c r="R86">
        <v>3833.4</v>
      </c>
      <c r="S86">
        <f t="shared" si="20"/>
        <v>233</v>
      </c>
      <c r="T86">
        <f t="shared" si="19"/>
        <v>233</v>
      </c>
      <c r="V86">
        <v>734</v>
      </c>
      <c r="W86">
        <v>1502.8999999999999</v>
      </c>
      <c r="X86">
        <v>0</v>
      </c>
      <c r="Y86">
        <v>3428.1</v>
      </c>
      <c r="AA86">
        <f t="shared" si="16"/>
        <v>0.48838911437886756</v>
      </c>
      <c r="AB86">
        <f t="shared" si="17"/>
        <v>0</v>
      </c>
    </row>
    <row r="87" spans="2:28" x14ac:dyDescent="0.2">
      <c r="B87" s="6" t="s">
        <v>12</v>
      </c>
      <c r="C87" s="6" t="s">
        <v>1</v>
      </c>
      <c r="D87">
        <v>5251.4</v>
      </c>
      <c r="F87" t="s">
        <v>1</v>
      </c>
      <c r="G87">
        <v>7055.6</v>
      </c>
      <c r="H87">
        <f>G87-$G$86</f>
        <v>1804.2000000000007</v>
      </c>
      <c r="I87">
        <f t="shared" si="15"/>
        <v>1804.2000000000007</v>
      </c>
      <c r="N87" t="s">
        <v>1</v>
      </c>
      <c r="O87">
        <v>3686.9</v>
      </c>
      <c r="Q87" t="s">
        <v>1</v>
      </c>
      <c r="R87">
        <v>3964.8</v>
      </c>
      <c r="S87">
        <f t="shared" si="20"/>
        <v>364.40000000000009</v>
      </c>
      <c r="T87">
        <f t="shared" si="19"/>
        <v>364.40000000000009</v>
      </c>
      <c r="V87">
        <v>632.10000000000036</v>
      </c>
      <c r="W87">
        <v>1489.2</v>
      </c>
      <c r="X87">
        <v>1.5</v>
      </c>
      <c r="Y87">
        <v>4012.2000000000003</v>
      </c>
      <c r="AA87">
        <f t="shared" si="16"/>
        <v>0.42445608380338462</v>
      </c>
      <c r="AB87">
        <f t="shared" si="17"/>
        <v>3.738597278301181E-4</v>
      </c>
    </row>
    <row r="88" spans="2:28" x14ac:dyDescent="0.2">
      <c r="C88" t="s">
        <v>0</v>
      </c>
      <c r="D88">
        <v>5254.7</v>
      </c>
      <c r="F88" s="6" t="s">
        <v>0</v>
      </c>
      <c r="G88">
        <v>3573.2</v>
      </c>
      <c r="H88">
        <f>G88-$G$88</f>
        <v>0</v>
      </c>
      <c r="N88" t="s">
        <v>0</v>
      </c>
      <c r="O88">
        <v>7118.1</v>
      </c>
      <c r="Q88" t="s">
        <v>1</v>
      </c>
      <c r="R88">
        <v>3646.2</v>
      </c>
      <c r="S88">
        <f t="shared" si="20"/>
        <v>45.799999999999727</v>
      </c>
      <c r="T88">
        <f t="shared" si="19"/>
        <v>45.799999999999727</v>
      </c>
      <c r="V88">
        <v>1276.3000000000002</v>
      </c>
      <c r="W88">
        <v>1870.0000000000002</v>
      </c>
      <c r="X88">
        <v>180.10000000000036</v>
      </c>
      <c r="Y88">
        <v>4263.5</v>
      </c>
      <c r="AA88">
        <f t="shared" si="16"/>
        <v>0.6825133689839572</v>
      </c>
      <c r="AB88">
        <f t="shared" si="17"/>
        <v>4.224228919901498E-2</v>
      </c>
    </row>
    <row r="89" spans="2:28" x14ac:dyDescent="0.2">
      <c r="C89" t="s">
        <v>1</v>
      </c>
      <c r="D89">
        <v>7055.6</v>
      </c>
      <c r="F89" t="s">
        <v>0</v>
      </c>
      <c r="G89">
        <v>5254.7</v>
      </c>
      <c r="H89">
        <f>G89-$G$88</f>
        <v>1681.5</v>
      </c>
      <c r="I89">
        <f t="shared" si="15"/>
        <v>1681.5</v>
      </c>
      <c r="N89" t="s">
        <v>1</v>
      </c>
      <c r="O89">
        <v>3565</v>
      </c>
      <c r="Q89" t="s">
        <v>1</v>
      </c>
      <c r="R89">
        <v>3680.1</v>
      </c>
      <c r="S89">
        <f t="shared" si="20"/>
        <v>79.699999999999818</v>
      </c>
      <c r="T89">
        <f t="shared" si="19"/>
        <v>79.699999999999818</v>
      </c>
      <c r="X89">
        <v>68.900000000000091</v>
      </c>
      <c r="Y89">
        <v>5100.5</v>
      </c>
      <c r="AB89">
        <f t="shared" si="17"/>
        <v>1.3508479560827388E-2</v>
      </c>
    </row>
    <row r="90" spans="2:28" x14ac:dyDescent="0.2">
      <c r="B90" t="s">
        <v>16</v>
      </c>
      <c r="N90" t="s">
        <v>0</v>
      </c>
      <c r="O90">
        <v>6498.3</v>
      </c>
      <c r="Q90" t="s">
        <v>1</v>
      </c>
      <c r="R90">
        <v>3563.1</v>
      </c>
      <c r="S90">
        <f t="shared" si="20"/>
        <v>-37.300000000000182</v>
      </c>
      <c r="T90">
        <f t="shared" si="19"/>
        <v>0</v>
      </c>
      <c r="V90">
        <v>524.09999999999991</v>
      </c>
      <c r="W90">
        <v>1306.6000000000004</v>
      </c>
      <c r="X90">
        <v>38.700000000000273</v>
      </c>
      <c r="Y90">
        <v>3826.6</v>
      </c>
      <c r="AA90">
        <f t="shared" si="16"/>
        <v>0.40111740394918088</v>
      </c>
      <c r="AB90">
        <f t="shared" si="17"/>
        <v>1.0113416610045542E-2</v>
      </c>
    </row>
    <row r="91" spans="2:28" x14ac:dyDescent="0.2">
      <c r="B91" s="6" t="s">
        <v>12</v>
      </c>
      <c r="C91" s="6" t="s">
        <v>0</v>
      </c>
      <c r="D91">
        <v>3762.7</v>
      </c>
      <c r="F91" s="6" t="s">
        <v>1</v>
      </c>
      <c r="G91">
        <v>4850</v>
      </c>
      <c r="H91">
        <f>G91-$G$91</f>
        <v>0</v>
      </c>
      <c r="N91" t="s">
        <v>1</v>
      </c>
      <c r="O91">
        <v>3833.4</v>
      </c>
      <c r="Q91" t="s">
        <v>1</v>
      </c>
      <c r="R91">
        <v>3516.4</v>
      </c>
      <c r="S91">
        <f t="shared" si="20"/>
        <v>-84</v>
      </c>
      <c r="T91">
        <f t="shared" si="19"/>
        <v>0</v>
      </c>
      <c r="V91">
        <v>1908.5</v>
      </c>
      <c r="W91">
        <v>3905</v>
      </c>
      <c r="X91">
        <v>59.300000000000182</v>
      </c>
      <c r="Y91">
        <v>3234.7000000000003</v>
      </c>
      <c r="AA91">
        <f t="shared" si="16"/>
        <v>0.4887323943661972</v>
      </c>
      <c r="AB91">
        <f t="shared" si="17"/>
        <v>1.8332457414907157E-2</v>
      </c>
    </row>
    <row r="92" spans="2:28" x14ac:dyDescent="0.2">
      <c r="B92" s="6" t="s">
        <v>12</v>
      </c>
      <c r="C92" s="6" t="s">
        <v>1</v>
      </c>
      <c r="D92">
        <v>4850</v>
      </c>
      <c r="F92" t="s">
        <v>1</v>
      </c>
      <c r="G92">
        <v>5720</v>
      </c>
      <c r="H92">
        <f t="shared" ref="H92:H98" si="21">G92-$G$91</f>
        <v>870</v>
      </c>
      <c r="I92">
        <f t="shared" si="15"/>
        <v>870</v>
      </c>
      <c r="N92" t="s">
        <v>0</v>
      </c>
      <c r="O92">
        <v>11626.3</v>
      </c>
      <c r="Q92" t="s">
        <v>1</v>
      </c>
      <c r="R92">
        <v>3443</v>
      </c>
      <c r="S92">
        <f t="shared" si="20"/>
        <v>-157.40000000000009</v>
      </c>
      <c r="T92">
        <f t="shared" si="19"/>
        <v>0</v>
      </c>
      <c r="V92">
        <v>1721.1999999999998</v>
      </c>
      <c r="W92">
        <v>3432.8999999999996</v>
      </c>
      <c r="X92">
        <v>116.10000000000036</v>
      </c>
      <c r="Y92">
        <v>3575.9</v>
      </c>
      <c r="AA92">
        <f t="shared" si="16"/>
        <v>0.50138366978356497</v>
      </c>
      <c r="AB92">
        <f t="shared" si="17"/>
        <v>3.2467350876702467E-2</v>
      </c>
    </row>
    <row r="93" spans="2:28" x14ac:dyDescent="0.2">
      <c r="C93" t="s">
        <v>0</v>
      </c>
      <c r="D93">
        <v>6628</v>
      </c>
      <c r="F93" t="s">
        <v>1</v>
      </c>
      <c r="G93">
        <v>7086.5</v>
      </c>
      <c r="H93">
        <f t="shared" si="21"/>
        <v>2236.5</v>
      </c>
      <c r="I93">
        <f t="shared" si="15"/>
        <v>2236.5</v>
      </c>
      <c r="N93" t="s">
        <v>1</v>
      </c>
      <c r="O93">
        <v>3964.8</v>
      </c>
      <c r="Q93" t="s">
        <v>1</v>
      </c>
      <c r="R93">
        <v>3936</v>
      </c>
      <c r="S93">
        <f t="shared" si="20"/>
        <v>335.59999999999991</v>
      </c>
      <c r="T93">
        <f t="shared" si="19"/>
        <v>335.59999999999991</v>
      </c>
      <c r="V93">
        <v>953.40000000000009</v>
      </c>
      <c r="W93">
        <v>2020.3999999999996</v>
      </c>
      <c r="X93">
        <v>2.9000000000000909</v>
      </c>
      <c r="Y93">
        <v>2796.6</v>
      </c>
      <c r="AA93">
        <f t="shared" si="16"/>
        <v>0.47188675509800054</v>
      </c>
      <c r="AB93">
        <f t="shared" si="17"/>
        <v>1.0369734677823396E-3</v>
      </c>
    </row>
    <row r="94" spans="2:28" x14ac:dyDescent="0.2">
      <c r="C94" t="s">
        <v>1</v>
      </c>
      <c r="D94">
        <v>5720</v>
      </c>
      <c r="F94" t="s">
        <v>1</v>
      </c>
      <c r="G94">
        <v>7378.6</v>
      </c>
      <c r="H94">
        <f t="shared" si="21"/>
        <v>2528.6000000000004</v>
      </c>
      <c r="I94">
        <f t="shared" si="15"/>
        <v>2528.6000000000004</v>
      </c>
      <c r="N94" t="s">
        <v>0</v>
      </c>
      <c r="O94">
        <v>7703.4</v>
      </c>
      <c r="Q94" t="s">
        <v>1</v>
      </c>
      <c r="R94">
        <v>3476</v>
      </c>
      <c r="S94">
        <f t="shared" si="20"/>
        <v>-124.40000000000009</v>
      </c>
      <c r="T94">
        <f t="shared" si="19"/>
        <v>0</v>
      </c>
      <c r="V94">
        <v>953.09999999999991</v>
      </c>
      <c r="W94">
        <v>2244.6000000000004</v>
      </c>
      <c r="X94">
        <v>0</v>
      </c>
      <c r="Y94">
        <v>2465.6</v>
      </c>
      <c r="AA94">
        <f t="shared" si="16"/>
        <v>0.42461908580593416</v>
      </c>
      <c r="AB94">
        <f t="shared" si="17"/>
        <v>0</v>
      </c>
    </row>
    <row r="95" spans="2:28" x14ac:dyDescent="0.2">
      <c r="C95" t="s">
        <v>0</v>
      </c>
      <c r="D95">
        <v>7192.7</v>
      </c>
      <c r="F95" t="s">
        <v>1</v>
      </c>
      <c r="G95">
        <v>6862.9</v>
      </c>
      <c r="H95">
        <f t="shared" si="21"/>
        <v>2012.8999999999996</v>
      </c>
      <c r="I95">
        <f t="shared" si="15"/>
        <v>2012.8999999999996</v>
      </c>
      <c r="N95" t="s">
        <v>1</v>
      </c>
      <c r="O95">
        <v>3646.2</v>
      </c>
      <c r="Q95" s="6" t="s">
        <v>0</v>
      </c>
      <c r="R95">
        <v>2197.1</v>
      </c>
      <c r="S95">
        <f>R95-$R$95</f>
        <v>0</v>
      </c>
      <c r="V95">
        <v>1455.5</v>
      </c>
      <c r="W95">
        <v>2423.6000000000004</v>
      </c>
      <c r="AA95">
        <f t="shared" si="16"/>
        <v>0.60055289651757704</v>
      </c>
    </row>
    <row r="96" spans="2:28" x14ac:dyDescent="0.2">
      <c r="C96" t="s">
        <v>1</v>
      </c>
      <c r="D96">
        <v>7086.5</v>
      </c>
      <c r="F96" t="s">
        <v>1</v>
      </c>
      <c r="G96">
        <v>6558.4</v>
      </c>
      <c r="H96">
        <f t="shared" si="21"/>
        <v>1708.3999999999996</v>
      </c>
      <c r="I96">
        <f t="shared" si="15"/>
        <v>1708.3999999999996</v>
      </c>
      <c r="N96" t="s">
        <v>0</v>
      </c>
      <c r="O96">
        <v>7553</v>
      </c>
      <c r="Q96" t="s">
        <v>0</v>
      </c>
      <c r="R96">
        <v>6531.2</v>
      </c>
      <c r="S96">
        <f t="shared" ref="S96:S106" si="22">R96-$R$95</f>
        <v>4334.1000000000004</v>
      </c>
      <c r="T96">
        <f t="shared" si="19"/>
        <v>4334.1000000000004</v>
      </c>
      <c r="V96">
        <v>1423.8999999999996</v>
      </c>
      <c r="W96">
        <v>3292.8999999999996</v>
      </c>
      <c r="X96">
        <v>0</v>
      </c>
      <c r="Y96">
        <v>3114.3999999999996</v>
      </c>
      <c r="AA96">
        <f t="shared" si="16"/>
        <v>0.43241519633150105</v>
      </c>
      <c r="AB96">
        <f t="shared" si="17"/>
        <v>0</v>
      </c>
    </row>
    <row r="97" spans="2:28" x14ac:dyDescent="0.2">
      <c r="C97" t="s">
        <v>0</v>
      </c>
      <c r="D97">
        <v>8746.1</v>
      </c>
      <c r="F97" t="s">
        <v>1</v>
      </c>
      <c r="G97">
        <v>6607.3</v>
      </c>
      <c r="H97">
        <f t="shared" si="21"/>
        <v>1757.3000000000002</v>
      </c>
      <c r="I97">
        <f t="shared" si="15"/>
        <v>1757.3000000000002</v>
      </c>
      <c r="N97" t="s">
        <v>1</v>
      </c>
      <c r="O97">
        <v>3680.1</v>
      </c>
      <c r="Q97" t="s">
        <v>0</v>
      </c>
      <c r="R97">
        <v>4904.7</v>
      </c>
      <c r="S97">
        <f t="shared" si="22"/>
        <v>2707.6</v>
      </c>
      <c r="T97">
        <f t="shared" si="19"/>
        <v>2707.6</v>
      </c>
      <c r="V97">
        <v>1466.3999999999996</v>
      </c>
      <c r="W97">
        <v>3393.6000000000004</v>
      </c>
      <c r="X97">
        <v>0</v>
      </c>
      <c r="Y97">
        <v>6124</v>
      </c>
      <c r="AA97">
        <f t="shared" si="16"/>
        <v>0.43210749646393193</v>
      </c>
      <c r="AB97">
        <f t="shared" si="17"/>
        <v>0</v>
      </c>
    </row>
    <row r="98" spans="2:28" x14ac:dyDescent="0.2">
      <c r="C98" t="s">
        <v>1</v>
      </c>
      <c r="D98">
        <v>7378.6</v>
      </c>
      <c r="F98" t="s">
        <v>1</v>
      </c>
      <c r="G98">
        <v>7312.7</v>
      </c>
      <c r="H98">
        <f t="shared" si="21"/>
        <v>2462.6999999999998</v>
      </c>
      <c r="I98">
        <f t="shared" si="15"/>
        <v>2462.6999999999998</v>
      </c>
      <c r="N98" t="s">
        <v>0</v>
      </c>
      <c r="O98">
        <v>7527.8</v>
      </c>
      <c r="Q98" t="s">
        <v>0</v>
      </c>
      <c r="R98">
        <v>7118.1</v>
      </c>
      <c r="S98">
        <f t="shared" si="22"/>
        <v>4921</v>
      </c>
      <c r="T98">
        <f t="shared" si="19"/>
        <v>4921</v>
      </c>
      <c r="V98">
        <v>1407.3999999999996</v>
      </c>
      <c r="W98">
        <v>2695.5</v>
      </c>
      <c r="X98">
        <v>0</v>
      </c>
      <c r="Y98">
        <v>3595.7</v>
      </c>
      <c r="AA98">
        <f t="shared" si="16"/>
        <v>0.52212947505101082</v>
      </c>
      <c r="AB98">
        <f t="shared" si="17"/>
        <v>0</v>
      </c>
    </row>
    <row r="99" spans="2:28" x14ac:dyDescent="0.2">
      <c r="C99" t="s">
        <v>0</v>
      </c>
      <c r="D99">
        <v>7760.9</v>
      </c>
      <c r="F99" s="6" t="s">
        <v>0</v>
      </c>
      <c r="G99">
        <v>3762.7</v>
      </c>
      <c r="H99">
        <f>G99-$G$99</f>
        <v>0</v>
      </c>
      <c r="N99" t="s">
        <v>1</v>
      </c>
      <c r="O99">
        <v>3563.1</v>
      </c>
      <c r="Q99" t="s">
        <v>0</v>
      </c>
      <c r="R99">
        <v>6498.3</v>
      </c>
      <c r="S99">
        <f t="shared" si="22"/>
        <v>4301.2000000000007</v>
      </c>
      <c r="T99">
        <f t="shared" si="19"/>
        <v>4301.2000000000007</v>
      </c>
      <c r="V99">
        <v>1214.1999999999998</v>
      </c>
      <c r="W99">
        <v>3030.1000000000004</v>
      </c>
      <c r="X99">
        <v>0</v>
      </c>
      <c r="Y99">
        <v>5289.6</v>
      </c>
      <c r="AA99">
        <f t="shared" si="16"/>
        <v>0.40071284776079985</v>
      </c>
      <c r="AB99">
        <f t="shared" si="17"/>
        <v>0</v>
      </c>
    </row>
    <row r="100" spans="2:28" x14ac:dyDescent="0.2">
      <c r="C100" t="s">
        <v>1</v>
      </c>
      <c r="D100">
        <v>6862.9</v>
      </c>
      <c r="F100" t="s">
        <v>0</v>
      </c>
      <c r="G100">
        <v>6628</v>
      </c>
      <c r="H100">
        <f t="shared" ref="H100:H106" si="23">G100-$G$99</f>
        <v>2865.3</v>
      </c>
      <c r="I100">
        <f t="shared" si="15"/>
        <v>2865.3</v>
      </c>
      <c r="N100" t="s">
        <v>0</v>
      </c>
      <c r="O100">
        <v>7589.5</v>
      </c>
      <c r="Q100" t="s">
        <v>0</v>
      </c>
      <c r="R100">
        <v>11626.3</v>
      </c>
      <c r="S100">
        <f t="shared" si="22"/>
        <v>9429.1999999999989</v>
      </c>
      <c r="T100">
        <f t="shared" si="19"/>
        <v>9429.1999999999989</v>
      </c>
      <c r="V100">
        <v>1189.1999999999998</v>
      </c>
      <c r="W100">
        <v>2298.1999999999998</v>
      </c>
      <c r="X100">
        <v>0</v>
      </c>
      <c r="Y100">
        <v>6721.2999999999993</v>
      </c>
      <c r="AA100">
        <f t="shared" si="16"/>
        <v>0.51744843790792794</v>
      </c>
      <c r="AB100">
        <f t="shared" si="17"/>
        <v>0</v>
      </c>
    </row>
    <row r="101" spans="2:28" x14ac:dyDescent="0.2">
      <c r="C101" t="s">
        <v>0</v>
      </c>
      <c r="D101">
        <v>8055.7</v>
      </c>
      <c r="F101" t="s">
        <v>0</v>
      </c>
      <c r="G101">
        <v>7192.7</v>
      </c>
      <c r="H101">
        <f t="shared" si="23"/>
        <v>3430</v>
      </c>
      <c r="I101">
        <f t="shared" si="15"/>
        <v>3430</v>
      </c>
      <c r="N101" t="s">
        <v>1</v>
      </c>
      <c r="O101">
        <v>3516.4</v>
      </c>
      <c r="Q101" t="s">
        <v>0</v>
      </c>
      <c r="R101">
        <v>7703.4</v>
      </c>
      <c r="S101">
        <f t="shared" si="22"/>
        <v>5506.2999999999993</v>
      </c>
      <c r="T101">
        <f t="shared" si="19"/>
        <v>5506.2999999999993</v>
      </c>
      <c r="V101">
        <v>1038.1999999999998</v>
      </c>
      <c r="W101">
        <v>1967.6000000000004</v>
      </c>
      <c r="X101">
        <v>0</v>
      </c>
      <c r="Y101">
        <v>4750.3999999999996</v>
      </c>
      <c r="AA101">
        <f t="shared" si="16"/>
        <v>0.52764789591380346</v>
      </c>
      <c r="AB101">
        <f t="shared" si="17"/>
        <v>0</v>
      </c>
    </row>
    <row r="102" spans="2:28" x14ac:dyDescent="0.2">
      <c r="C102" t="s">
        <v>1</v>
      </c>
      <c r="D102">
        <v>6558.4</v>
      </c>
      <c r="F102" t="s">
        <v>0</v>
      </c>
      <c r="G102">
        <v>8746.1</v>
      </c>
      <c r="H102">
        <f t="shared" si="23"/>
        <v>4983.4000000000005</v>
      </c>
      <c r="I102">
        <f t="shared" si="15"/>
        <v>4983.4000000000005</v>
      </c>
      <c r="N102" t="s">
        <v>0</v>
      </c>
      <c r="O102">
        <v>6659.4</v>
      </c>
      <c r="Q102" t="s">
        <v>0</v>
      </c>
      <c r="R102">
        <v>7553</v>
      </c>
      <c r="S102">
        <f t="shared" si="22"/>
        <v>5355.9</v>
      </c>
      <c r="T102">
        <f t="shared" si="19"/>
        <v>5355.9</v>
      </c>
      <c r="V102">
        <v>898.5</v>
      </c>
      <c r="W102">
        <v>1603.8000000000002</v>
      </c>
      <c r="X102">
        <v>184.69999999999982</v>
      </c>
      <c r="Y102">
        <v>7343.1999999999989</v>
      </c>
      <c r="AA102">
        <f t="shared" si="16"/>
        <v>0.56023194912083796</v>
      </c>
      <c r="AB102">
        <f t="shared" si="17"/>
        <v>2.515252206122669E-2</v>
      </c>
    </row>
    <row r="103" spans="2:28" x14ac:dyDescent="0.2">
      <c r="C103" t="s">
        <v>0</v>
      </c>
      <c r="D103">
        <v>7979.6</v>
      </c>
      <c r="F103" t="s">
        <v>0</v>
      </c>
      <c r="G103">
        <v>7760.9</v>
      </c>
      <c r="H103">
        <f t="shared" si="23"/>
        <v>3998.2</v>
      </c>
      <c r="I103">
        <f t="shared" si="15"/>
        <v>3998.2</v>
      </c>
      <c r="N103" t="s">
        <v>1</v>
      </c>
      <c r="O103">
        <v>3443</v>
      </c>
      <c r="Q103" t="s">
        <v>0</v>
      </c>
      <c r="R103">
        <v>7527.8</v>
      </c>
      <c r="S103">
        <f t="shared" si="22"/>
        <v>5330.7000000000007</v>
      </c>
      <c r="T103">
        <f t="shared" si="19"/>
        <v>5330.7000000000007</v>
      </c>
      <c r="V103">
        <v>512.5</v>
      </c>
      <c r="W103">
        <v>1388.1000000000004</v>
      </c>
      <c r="X103">
        <v>110.80000000000018</v>
      </c>
      <c r="Y103">
        <v>7608.2999999999993</v>
      </c>
      <c r="AA103">
        <f t="shared" si="16"/>
        <v>0.36920971111591372</v>
      </c>
      <c r="AB103">
        <f t="shared" si="17"/>
        <v>1.456304299252135E-2</v>
      </c>
    </row>
    <row r="104" spans="2:28" x14ac:dyDescent="0.2">
      <c r="C104" t="s">
        <v>1</v>
      </c>
      <c r="D104">
        <v>6607.3</v>
      </c>
      <c r="F104" t="s">
        <v>0</v>
      </c>
      <c r="G104">
        <v>8055.7</v>
      </c>
      <c r="H104">
        <f t="shared" si="23"/>
        <v>4293</v>
      </c>
      <c r="I104">
        <f t="shared" si="15"/>
        <v>4293</v>
      </c>
      <c r="N104" t="s">
        <v>0</v>
      </c>
      <c r="O104">
        <v>7960.4</v>
      </c>
      <c r="Q104" t="s">
        <v>0</v>
      </c>
      <c r="R104">
        <v>7589.5</v>
      </c>
      <c r="S104">
        <f t="shared" si="22"/>
        <v>5392.4</v>
      </c>
      <c r="T104">
        <f t="shared" si="19"/>
        <v>5392.4</v>
      </c>
      <c r="X104">
        <v>146.10000000000036</v>
      </c>
      <c r="Y104">
        <v>7514.6</v>
      </c>
      <c r="AB104">
        <f t="shared" si="17"/>
        <v>1.9442152609586719E-2</v>
      </c>
    </row>
    <row r="105" spans="2:28" x14ac:dyDescent="0.2">
      <c r="C105" t="s">
        <v>0</v>
      </c>
      <c r="D105">
        <v>9358.4</v>
      </c>
      <c r="F105" t="s">
        <v>0</v>
      </c>
      <c r="G105">
        <v>7979.6</v>
      </c>
      <c r="H105">
        <f t="shared" si="23"/>
        <v>4216.9000000000005</v>
      </c>
      <c r="I105">
        <f t="shared" si="15"/>
        <v>4216.9000000000005</v>
      </c>
      <c r="N105" t="s">
        <v>1</v>
      </c>
      <c r="O105">
        <v>3936</v>
      </c>
      <c r="Q105" t="s">
        <v>0</v>
      </c>
      <c r="R105">
        <v>6659.4</v>
      </c>
      <c r="S105">
        <f t="shared" si="22"/>
        <v>4462.2999999999993</v>
      </c>
      <c r="T105">
        <f t="shared" si="19"/>
        <v>4462.2999999999993</v>
      </c>
      <c r="V105">
        <v>1306.8000000000002</v>
      </c>
      <c r="W105">
        <v>1990.6999999999998</v>
      </c>
      <c r="X105">
        <v>0</v>
      </c>
      <c r="Y105">
        <v>8949</v>
      </c>
      <c r="AA105">
        <f t="shared" si="16"/>
        <v>0.65645250414427103</v>
      </c>
      <c r="AB105">
        <f t="shared" si="17"/>
        <v>0</v>
      </c>
    </row>
    <row r="106" spans="2:28" x14ac:dyDescent="0.2">
      <c r="C106" t="s">
        <v>1</v>
      </c>
      <c r="D106">
        <v>7312.7</v>
      </c>
      <c r="F106" t="s">
        <v>0</v>
      </c>
      <c r="G106">
        <v>9358.4</v>
      </c>
      <c r="H106">
        <f t="shared" si="23"/>
        <v>5595.7</v>
      </c>
      <c r="I106">
        <f t="shared" si="15"/>
        <v>5595.7</v>
      </c>
      <c r="N106" t="s">
        <v>0</v>
      </c>
      <c r="O106">
        <v>5769.2</v>
      </c>
      <c r="Q106" t="s">
        <v>0</v>
      </c>
      <c r="R106">
        <v>7960.4</v>
      </c>
      <c r="S106">
        <f t="shared" si="22"/>
        <v>5763.2999999999993</v>
      </c>
      <c r="T106">
        <f t="shared" si="19"/>
        <v>5763.2999999999993</v>
      </c>
      <c r="V106">
        <v>1939.3000000000002</v>
      </c>
      <c r="W106">
        <v>2666.5</v>
      </c>
      <c r="X106">
        <v>0</v>
      </c>
      <c r="Y106">
        <v>4774.8999999999996</v>
      </c>
      <c r="AA106">
        <f t="shared" si="16"/>
        <v>0.7272829551846991</v>
      </c>
      <c r="AB106">
        <f t="shared" si="17"/>
        <v>0</v>
      </c>
    </row>
    <row r="107" spans="2:28" x14ac:dyDescent="0.2">
      <c r="B107" t="s">
        <v>17</v>
      </c>
      <c r="N107" t="s">
        <v>1</v>
      </c>
      <c r="O107">
        <v>3476</v>
      </c>
      <c r="Q107" t="s">
        <v>0</v>
      </c>
      <c r="R107">
        <v>5769.2</v>
      </c>
      <c r="S107">
        <f>R107-$R$95</f>
        <v>3572.1</v>
      </c>
      <c r="T107">
        <f t="shared" si="19"/>
        <v>3572.1</v>
      </c>
      <c r="V107">
        <v>1810.6</v>
      </c>
      <c r="W107">
        <v>1377.6999999999998</v>
      </c>
      <c r="X107">
        <v>0</v>
      </c>
      <c r="Y107">
        <v>3268.7</v>
      </c>
      <c r="AA107">
        <f t="shared" si="16"/>
        <v>1.3142193510924005</v>
      </c>
      <c r="AB107">
        <f t="shared" si="17"/>
        <v>0</v>
      </c>
    </row>
    <row r="108" spans="2:28" x14ac:dyDescent="0.2">
      <c r="B108" s="6" t="s">
        <v>12</v>
      </c>
      <c r="C108" s="6" t="s">
        <v>0</v>
      </c>
      <c r="D108">
        <v>3622.6</v>
      </c>
      <c r="F108" s="6" t="s">
        <v>1</v>
      </c>
      <c r="G108">
        <v>4122.3999999999996</v>
      </c>
      <c r="H108">
        <f>G108-$G$108</f>
        <v>0</v>
      </c>
      <c r="M108" t="s">
        <v>28</v>
      </c>
      <c r="V108">
        <v>960.5</v>
      </c>
      <c r="W108">
        <v>2198.6000000000004</v>
      </c>
      <c r="AA108">
        <f t="shared" si="16"/>
        <v>0.4368689165832802</v>
      </c>
    </row>
    <row r="109" spans="2:28" x14ac:dyDescent="0.2">
      <c r="B109" s="6" t="s">
        <v>12</v>
      </c>
      <c r="C109" s="6" t="s">
        <v>1</v>
      </c>
      <c r="D109">
        <v>4122.3999999999996</v>
      </c>
      <c r="F109" t="s">
        <v>1</v>
      </c>
      <c r="G109">
        <v>5601.9</v>
      </c>
      <c r="H109">
        <f t="shared" ref="H109:H115" si="24">G109-$G$108</f>
        <v>1479.5</v>
      </c>
      <c r="I109">
        <f t="shared" si="15"/>
        <v>1479.5</v>
      </c>
      <c r="M109" s="6" t="s">
        <v>12</v>
      </c>
      <c r="N109" s="6" t="s">
        <v>0</v>
      </c>
      <c r="O109">
        <v>2860.5</v>
      </c>
      <c r="Q109" s="6" t="s">
        <v>1</v>
      </c>
      <c r="R109">
        <v>4002</v>
      </c>
      <c r="S109">
        <f>R109-$R$109</f>
        <v>0</v>
      </c>
      <c r="V109">
        <v>2112.1000000000004</v>
      </c>
      <c r="W109">
        <v>1906.3000000000002</v>
      </c>
      <c r="X109">
        <v>56.200000000000045</v>
      </c>
      <c r="Y109">
        <v>751.80000000000007</v>
      </c>
      <c r="AA109">
        <f t="shared" si="16"/>
        <v>1.107957824057074</v>
      </c>
      <c r="AB109">
        <f t="shared" si="17"/>
        <v>7.4753923915935147E-2</v>
      </c>
    </row>
    <row r="110" spans="2:28" x14ac:dyDescent="0.2">
      <c r="C110" t="s">
        <v>0</v>
      </c>
      <c r="D110">
        <v>6216.2</v>
      </c>
      <c r="F110" t="s">
        <v>1</v>
      </c>
      <c r="G110">
        <v>5746.2</v>
      </c>
      <c r="H110">
        <f t="shared" si="24"/>
        <v>1623.8000000000002</v>
      </c>
      <c r="I110">
        <f t="shared" si="15"/>
        <v>1623.8000000000002</v>
      </c>
      <c r="M110" s="6" t="s">
        <v>12</v>
      </c>
      <c r="N110" s="6" t="s">
        <v>1</v>
      </c>
      <c r="O110">
        <v>4002</v>
      </c>
      <c r="Q110" t="s">
        <v>1</v>
      </c>
      <c r="R110">
        <v>3708.9</v>
      </c>
      <c r="S110">
        <f t="shared" ref="S110:S114" si="25">R110-$R$109</f>
        <v>-293.09999999999991</v>
      </c>
      <c r="T110">
        <f t="shared" si="19"/>
        <v>0</v>
      </c>
      <c r="V110">
        <v>335.19999999999982</v>
      </c>
      <c r="W110">
        <v>1412</v>
      </c>
      <c r="X110">
        <v>172.29999999999995</v>
      </c>
      <c r="Y110">
        <v>1669.9</v>
      </c>
      <c r="AA110">
        <f t="shared" si="16"/>
        <v>0.23739376770538231</v>
      </c>
      <c r="AB110">
        <f t="shared" si="17"/>
        <v>0.10317983112761239</v>
      </c>
    </row>
    <row r="111" spans="2:28" x14ac:dyDescent="0.2">
      <c r="C111" t="s">
        <v>1</v>
      </c>
      <c r="D111">
        <v>5601.9</v>
      </c>
      <c r="F111" t="s">
        <v>1</v>
      </c>
      <c r="G111">
        <v>5760.8</v>
      </c>
      <c r="H111">
        <f t="shared" si="24"/>
        <v>1638.4000000000005</v>
      </c>
      <c r="I111">
        <f t="shared" si="15"/>
        <v>1638.4000000000005</v>
      </c>
      <c r="N111" t="s">
        <v>0</v>
      </c>
      <c r="O111">
        <v>4858.3</v>
      </c>
      <c r="Q111" t="s">
        <v>1</v>
      </c>
      <c r="R111">
        <v>4666.8999999999996</v>
      </c>
      <c r="S111">
        <f t="shared" si="25"/>
        <v>664.89999999999964</v>
      </c>
      <c r="T111">
        <f t="shared" si="19"/>
        <v>664.89999999999964</v>
      </c>
      <c r="X111">
        <v>360.50000000000023</v>
      </c>
      <c r="Y111">
        <v>2460</v>
      </c>
      <c r="AB111">
        <f t="shared" si="17"/>
        <v>0.14654471544715456</v>
      </c>
    </row>
    <row r="112" spans="2:28" x14ac:dyDescent="0.2">
      <c r="C112" t="s">
        <v>0</v>
      </c>
      <c r="D112">
        <v>6066.5</v>
      </c>
      <c r="F112" s="6" t="s">
        <v>0</v>
      </c>
      <c r="G112">
        <v>3622.6</v>
      </c>
      <c r="H112">
        <f t="shared" si="24"/>
        <v>-499.79999999999973</v>
      </c>
      <c r="N112" t="s">
        <v>1</v>
      </c>
      <c r="O112">
        <v>3708.9</v>
      </c>
      <c r="Q112" t="s">
        <v>1</v>
      </c>
      <c r="R112">
        <v>4752</v>
      </c>
      <c r="S112">
        <f t="shared" si="25"/>
        <v>750</v>
      </c>
      <c r="T112">
        <f t="shared" si="19"/>
        <v>750</v>
      </c>
      <c r="V112">
        <v>1471.3000000000002</v>
      </c>
      <c r="W112">
        <v>1364.6</v>
      </c>
      <c r="X112">
        <v>261.50000000000023</v>
      </c>
      <c r="Y112">
        <v>1866.2999999999997</v>
      </c>
      <c r="AA112">
        <f t="shared" si="16"/>
        <v>1.078191411402609</v>
      </c>
      <c r="AB112">
        <f t="shared" si="17"/>
        <v>0.14011680865884385</v>
      </c>
    </row>
    <row r="113" spans="2:28" x14ac:dyDescent="0.2">
      <c r="C113" t="s">
        <v>1</v>
      </c>
      <c r="D113">
        <v>5746.2</v>
      </c>
      <c r="F113" t="s">
        <v>0</v>
      </c>
      <c r="G113">
        <v>6216.2</v>
      </c>
      <c r="H113">
        <f t="shared" si="24"/>
        <v>2093.8000000000002</v>
      </c>
      <c r="I113">
        <f t="shared" si="15"/>
        <v>2093.8000000000002</v>
      </c>
      <c r="N113" t="s">
        <v>0</v>
      </c>
      <c r="O113">
        <v>5436.9</v>
      </c>
      <c r="Q113" t="s">
        <v>1</v>
      </c>
      <c r="R113">
        <v>4778.8999999999996</v>
      </c>
      <c r="S113">
        <f t="shared" si="25"/>
        <v>776.89999999999964</v>
      </c>
      <c r="T113">
        <f t="shared" si="19"/>
        <v>776.89999999999964</v>
      </c>
      <c r="V113">
        <v>2049.6000000000004</v>
      </c>
      <c r="W113">
        <v>2725.7999999999997</v>
      </c>
      <c r="X113">
        <v>388.70000000000005</v>
      </c>
      <c r="Y113">
        <v>2245.2999999999997</v>
      </c>
      <c r="AA113">
        <f t="shared" si="16"/>
        <v>0.75192604006163344</v>
      </c>
      <c r="AB113">
        <f t="shared" si="17"/>
        <v>0.17311717810537572</v>
      </c>
    </row>
    <row r="114" spans="2:28" x14ac:dyDescent="0.2">
      <c r="C114" t="s">
        <v>0</v>
      </c>
      <c r="D114">
        <v>6104.6</v>
      </c>
      <c r="F114" t="s">
        <v>0</v>
      </c>
      <c r="G114">
        <v>6066.5</v>
      </c>
      <c r="H114">
        <f t="shared" si="24"/>
        <v>1944.1000000000004</v>
      </c>
      <c r="I114">
        <f t="shared" si="15"/>
        <v>1944.1000000000004</v>
      </c>
      <c r="N114" t="s">
        <v>1</v>
      </c>
      <c r="O114">
        <v>4666.8999999999996</v>
      </c>
      <c r="Q114" t="s">
        <v>1</v>
      </c>
      <c r="R114">
        <v>4943</v>
      </c>
      <c r="S114">
        <f t="shared" si="25"/>
        <v>941</v>
      </c>
      <c r="T114">
        <f t="shared" si="19"/>
        <v>941</v>
      </c>
      <c r="X114">
        <v>392.70000000000005</v>
      </c>
      <c r="Y114">
        <v>2721.9</v>
      </c>
      <c r="AB114">
        <f t="shared" si="17"/>
        <v>0.14427422021382125</v>
      </c>
    </row>
    <row r="115" spans="2:28" x14ac:dyDescent="0.2">
      <c r="C115" t="s">
        <v>1</v>
      </c>
      <c r="D115">
        <v>5760.8</v>
      </c>
      <c r="F115" t="s">
        <v>0</v>
      </c>
      <c r="G115">
        <v>6104.6</v>
      </c>
      <c r="H115">
        <f t="shared" si="24"/>
        <v>1982.2000000000007</v>
      </c>
      <c r="I115">
        <f t="shared" si="15"/>
        <v>1982.2000000000007</v>
      </c>
      <c r="N115" t="s">
        <v>0</v>
      </c>
      <c r="O115">
        <v>6155.6</v>
      </c>
      <c r="Q115" s="6" t="s">
        <v>0</v>
      </c>
      <c r="R115">
        <v>2860.5</v>
      </c>
      <c r="S115">
        <f>R115-$R$115</f>
        <v>0</v>
      </c>
      <c r="V115">
        <v>323.79999999999973</v>
      </c>
      <c r="W115">
        <v>2202.7000000000003</v>
      </c>
      <c r="X115">
        <v>538.00000000000023</v>
      </c>
      <c r="Y115">
        <v>2416</v>
      </c>
      <c r="AA115">
        <f t="shared" si="16"/>
        <v>0.14700140736368988</v>
      </c>
      <c r="AB115">
        <f t="shared" si="17"/>
        <v>0.2226821192052981</v>
      </c>
    </row>
    <row r="116" spans="2:28" x14ac:dyDescent="0.2">
      <c r="B116" t="s">
        <v>18</v>
      </c>
      <c r="N116" t="s">
        <v>1</v>
      </c>
      <c r="O116">
        <v>4752</v>
      </c>
      <c r="Q116" t="s">
        <v>0</v>
      </c>
      <c r="R116">
        <v>4858.3</v>
      </c>
      <c r="S116">
        <f t="shared" ref="S116:S120" si="26">R116-$R$115</f>
        <v>1997.8000000000002</v>
      </c>
      <c r="T116">
        <f t="shared" si="19"/>
        <v>1997.8000000000002</v>
      </c>
      <c r="V116">
        <v>1005.8999999999996</v>
      </c>
      <c r="W116">
        <v>3419.4999999999995</v>
      </c>
      <c r="X116">
        <v>521.00000000000023</v>
      </c>
      <c r="Y116">
        <v>4048.9</v>
      </c>
      <c r="AA116">
        <f t="shared" si="16"/>
        <v>0.29416581371545542</v>
      </c>
      <c r="AB116">
        <f t="shared" si="17"/>
        <v>0.12867692459680413</v>
      </c>
    </row>
    <row r="117" spans="2:28" x14ac:dyDescent="0.2">
      <c r="B117" s="6" t="s">
        <v>12</v>
      </c>
      <c r="C117" s="6" t="s">
        <v>0</v>
      </c>
      <c r="D117">
        <v>1968.8</v>
      </c>
      <c r="F117" s="6" t="s">
        <v>1</v>
      </c>
      <c r="G117">
        <v>2890.5</v>
      </c>
      <c r="H117">
        <f>G117-$G$117</f>
        <v>0</v>
      </c>
      <c r="N117" t="s">
        <v>0</v>
      </c>
      <c r="O117">
        <v>5255.1</v>
      </c>
      <c r="Q117" t="s">
        <v>0</v>
      </c>
      <c r="R117">
        <v>5436.9</v>
      </c>
      <c r="S117">
        <f t="shared" si="26"/>
        <v>2576.3999999999996</v>
      </c>
      <c r="T117">
        <f t="shared" si="19"/>
        <v>2576.3999999999996</v>
      </c>
      <c r="V117">
        <v>1136.3999999999996</v>
      </c>
      <c r="W117">
        <v>2537.4</v>
      </c>
      <c r="X117">
        <v>417.29999999999995</v>
      </c>
      <c r="Y117">
        <v>2598</v>
      </c>
      <c r="AA117">
        <f t="shared" si="16"/>
        <v>0.44786001418775107</v>
      </c>
      <c r="AB117">
        <f t="shared" si="17"/>
        <v>0.16062355658198613</v>
      </c>
    </row>
    <row r="118" spans="2:28" x14ac:dyDescent="0.2">
      <c r="B118" s="6" t="s">
        <v>12</v>
      </c>
      <c r="C118" s="6" t="s">
        <v>1</v>
      </c>
      <c r="D118">
        <v>2890.5</v>
      </c>
      <c r="F118" t="s">
        <v>1</v>
      </c>
      <c r="G118">
        <v>3393.8</v>
      </c>
      <c r="H118">
        <f t="shared" ref="H118:H126" si="27">G118-$G$117</f>
        <v>503.30000000000018</v>
      </c>
      <c r="I118">
        <f t="shared" si="15"/>
        <v>503.30000000000018</v>
      </c>
      <c r="N118" t="s">
        <v>1</v>
      </c>
      <c r="O118">
        <v>4778.8999999999996</v>
      </c>
      <c r="Q118" t="s">
        <v>0</v>
      </c>
      <c r="R118">
        <v>6155.6</v>
      </c>
      <c r="S118">
        <f t="shared" si="26"/>
        <v>3295.1000000000004</v>
      </c>
      <c r="T118">
        <f t="shared" si="19"/>
        <v>3295.1000000000004</v>
      </c>
      <c r="V118">
        <v>1456.1999999999998</v>
      </c>
      <c r="W118">
        <v>3325.7000000000003</v>
      </c>
      <c r="X118">
        <v>293.60000000000014</v>
      </c>
      <c r="Y118">
        <v>1386.7999999999997</v>
      </c>
      <c r="AA118">
        <f t="shared" si="16"/>
        <v>0.43786270559581431</v>
      </c>
      <c r="AB118">
        <f t="shared" si="17"/>
        <v>0.2117104124603405</v>
      </c>
    </row>
    <row r="119" spans="2:28" x14ac:dyDescent="0.2">
      <c r="C119" t="s">
        <v>0</v>
      </c>
      <c r="D119">
        <v>2829.4</v>
      </c>
      <c r="F119" t="s">
        <v>1</v>
      </c>
      <c r="G119">
        <v>3649.3</v>
      </c>
      <c r="H119">
        <f t="shared" si="27"/>
        <v>758.80000000000018</v>
      </c>
      <c r="I119">
        <f t="shared" si="15"/>
        <v>758.80000000000018</v>
      </c>
      <c r="N119" t="s">
        <v>0</v>
      </c>
      <c r="O119">
        <v>5116.3</v>
      </c>
      <c r="Q119" t="s">
        <v>0</v>
      </c>
      <c r="R119">
        <v>5255.1</v>
      </c>
      <c r="S119">
        <f t="shared" si="26"/>
        <v>2394.6000000000004</v>
      </c>
      <c r="T119">
        <f t="shared" si="19"/>
        <v>2394.6000000000004</v>
      </c>
      <c r="V119">
        <v>648.69999999999982</v>
      </c>
      <c r="W119">
        <v>2335.7999999999997</v>
      </c>
      <c r="X119">
        <v>179.29999999999995</v>
      </c>
      <c r="Y119">
        <v>862.80000000000007</v>
      </c>
      <c r="AA119">
        <f t="shared" si="16"/>
        <v>0.27772069526500553</v>
      </c>
      <c r="AB119">
        <f t="shared" si="17"/>
        <v>0.20781177561427902</v>
      </c>
    </row>
    <row r="120" spans="2:28" x14ac:dyDescent="0.2">
      <c r="C120" t="s">
        <v>1</v>
      </c>
      <c r="D120">
        <v>3393.8</v>
      </c>
      <c r="F120" t="s">
        <v>1</v>
      </c>
      <c r="G120">
        <v>3910.8</v>
      </c>
      <c r="H120">
        <f t="shared" si="27"/>
        <v>1020.3000000000002</v>
      </c>
      <c r="I120">
        <f t="shared" si="15"/>
        <v>1020.3000000000002</v>
      </c>
      <c r="N120" t="s">
        <v>1</v>
      </c>
      <c r="O120">
        <v>4943</v>
      </c>
      <c r="Q120" t="s">
        <v>0</v>
      </c>
      <c r="R120">
        <v>5116.3</v>
      </c>
      <c r="S120">
        <f t="shared" si="26"/>
        <v>2255.8000000000002</v>
      </c>
      <c r="T120">
        <f t="shared" si="19"/>
        <v>2255.8000000000002</v>
      </c>
      <c r="V120">
        <v>1055.3999999999996</v>
      </c>
      <c r="W120">
        <v>3375.6</v>
      </c>
      <c r="X120">
        <v>562.00000000000023</v>
      </c>
      <c r="Y120">
        <v>3807.9</v>
      </c>
      <c r="AA120">
        <f t="shared" si="16"/>
        <v>0.31265552790614992</v>
      </c>
      <c r="AB120">
        <f t="shared" si="17"/>
        <v>0.14758790934635893</v>
      </c>
    </row>
    <row r="121" spans="2:28" x14ac:dyDescent="0.2">
      <c r="C121" t="s">
        <v>0</v>
      </c>
      <c r="D121">
        <v>3022.4</v>
      </c>
      <c r="F121" t="s">
        <v>1</v>
      </c>
      <c r="G121">
        <v>4691.2</v>
      </c>
      <c r="H121">
        <f t="shared" si="27"/>
        <v>1800.6999999999998</v>
      </c>
      <c r="I121">
        <f t="shared" si="15"/>
        <v>1800.6999999999998</v>
      </c>
      <c r="M121" t="s">
        <v>29</v>
      </c>
      <c r="V121">
        <v>941.59999999999991</v>
      </c>
      <c r="W121">
        <v>3897.2999999999997</v>
      </c>
      <c r="AA121">
        <f t="shared" si="16"/>
        <v>0.24160316116285632</v>
      </c>
    </row>
    <row r="122" spans="2:28" x14ac:dyDescent="0.2">
      <c r="C122" t="s">
        <v>1</v>
      </c>
      <c r="D122">
        <v>3649.3</v>
      </c>
      <c r="F122" t="s">
        <v>1</v>
      </c>
      <c r="G122">
        <v>5024.8999999999996</v>
      </c>
      <c r="H122">
        <f t="shared" si="27"/>
        <v>2134.3999999999996</v>
      </c>
      <c r="I122">
        <f t="shared" si="15"/>
        <v>2134.3999999999996</v>
      </c>
      <c r="M122" s="6" t="s">
        <v>12</v>
      </c>
      <c r="N122" s="6" t="s">
        <v>0</v>
      </c>
      <c r="O122">
        <v>1790.8</v>
      </c>
      <c r="Q122" s="6" t="s">
        <v>1</v>
      </c>
      <c r="R122">
        <v>3671.4</v>
      </c>
      <c r="S122">
        <f>R122-$R$122</f>
        <v>0</v>
      </c>
      <c r="V122">
        <v>1241.0999999999995</v>
      </c>
      <c r="W122">
        <v>3653.6</v>
      </c>
      <c r="X122">
        <v>357.69999999999982</v>
      </c>
      <c r="Y122">
        <v>2289.6999999999998</v>
      </c>
      <c r="AA122">
        <f t="shared" si="16"/>
        <v>0.33969235822202742</v>
      </c>
      <c r="AB122">
        <f t="shared" si="17"/>
        <v>0.15622133904004884</v>
      </c>
    </row>
    <row r="123" spans="2:28" x14ac:dyDescent="0.2">
      <c r="C123" t="s">
        <v>0</v>
      </c>
      <c r="D123">
        <v>3245.9</v>
      </c>
      <c r="F123" t="s">
        <v>1</v>
      </c>
      <c r="G123">
        <v>4440.8</v>
      </c>
      <c r="H123">
        <f t="shared" si="27"/>
        <v>1550.3000000000002</v>
      </c>
      <c r="I123">
        <f t="shared" si="15"/>
        <v>1550.3000000000002</v>
      </c>
      <c r="M123" s="6" t="s">
        <v>12</v>
      </c>
      <c r="N123" s="6" t="s">
        <v>1</v>
      </c>
      <c r="O123">
        <v>3671.4</v>
      </c>
      <c r="Q123" t="s">
        <v>1</v>
      </c>
      <c r="R123">
        <v>3394.5</v>
      </c>
      <c r="S123">
        <f t="shared" ref="S123:S132" si="28">R123-$R$122</f>
        <v>-276.90000000000009</v>
      </c>
      <c r="T123">
        <f t="shared" si="19"/>
        <v>0</v>
      </c>
      <c r="V123">
        <v>1169.6999999999998</v>
      </c>
      <c r="W123">
        <v>3440.7000000000003</v>
      </c>
      <c r="X123">
        <v>511.90000000000009</v>
      </c>
      <c r="Y123">
        <v>2402.1999999999998</v>
      </c>
      <c r="AA123">
        <f t="shared" si="16"/>
        <v>0.33995989188246567</v>
      </c>
      <c r="AB123">
        <f t="shared" si="17"/>
        <v>0.21309632836566486</v>
      </c>
    </row>
    <row r="124" spans="2:28" x14ac:dyDescent="0.2">
      <c r="C124" t="s">
        <v>1</v>
      </c>
      <c r="D124">
        <v>3910.8</v>
      </c>
      <c r="F124" t="s">
        <v>1</v>
      </c>
      <c r="G124">
        <v>4205.6000000000004</v>
      </c>
      <c r="H124">
        <f t="shared" si="27"/>
        <v>1315.1000000000004</v>
      </c>
      <c r="I124">
        <f t="shared" si="15"/>
        <v>1315.1000000000004</v>
      </c>
      <c r="N124" t="s">
        <v>0</v>
      </c>
      <c r="O124">
        <v>3955.7</v>
      </c>
      <c r="Q124" t="s">
        <v>1</v>
      </c>
      <c r="R124">
        <v>3710.7</v>
      </c>
      <c r="S124">
        <f t="shared" si="28"/>
        <v>39.299999999999727</v>
      </c>
      <c r="T124">
        <f t="shared" si="19"/>
        <v>39.299999999999727</v>
      </c>
      <c r="V124">
        <v>1184.6999999999998</v>
      </c>
      <c r="W124">
        <v>3092.7999999999997</v>
      </c>
      <c r="X124">
        <v>443.59999999999991</v>
      </c>
      <c r="Y124">
        <v>2054.8000000000002</v>
      </c>
      <c r="AA124">
        <f t="shared" si="16"/>
        <v>0.38305095706156234</v>
      </c>
      <c r="AB124">
        <f t="shared" si="17"/>
        <v>0.21588475764064624</v>
      </c>
    </row>
    <row r="125" spans="2:28" x14ac:dyDescent="0.2">
      <c r="C125" t="s">
        <v>0</v>
      </c>
      <c r="D125">
        <v>3632.2</v>
      </c>
      <c r="F125" t="s">
        <v>1</v>
      </c>
      <c r="G125">
        <v>3800.9</v>
      </c>
      <c r="H125">
        <f t="shared" si="27"/>
        <v>910.40000000000009</v>
      </c>
      <c r="I125">
        <f t="shared" si="15"/>
        <v>910.40000000000009</v>
      </c>
      <c r="N125" t="s">
        <v>1</v>
      </c>
      <c r="O125">
        <v>3394.5</v>
      </c>
      <c r="Q125" t="s">
        <v>1</v>
      </c>
      <c r="R125">
        <v>3762.2</v>
      </c>
      <c r="S125">
        <f t="shared" si="28"/>
        <v>90.799999999999727</v>
      </c>
      <c r="T125">
        <f t="shared" si="19"/>
        <v>90.799999999999727</v>
      </c>
      <c r="V125">
        <v>538.89999999999964</v>
      </c>
      <c r="W125">
        <v>1218.7999999999997</v>
      </c>
      <c r="X125">
        <v>261.5</v>
      </c>
      <c r="Y125">
        <v>1951.7</v>
      </c>
      <c r="AA125">
        <f t="shared" si="16"/>
        <v>0.4421562192320313</v>
      </c>
      <c r="AB125">
        <f t="shared" si="17"/>
        <v>0.13398575600758314</v>
      </c>
    </row>
    <row r="126" spans="2:28" x14ac:dyDescent="0.2">
      <c r="C126" t="s">
        <v>1</v>
      </c>
      <c r="D126">
        <v>4691.2</v>
      </c>
      <c r="F126" t="s">
        <v>1</v>
      </c>
      <c r="G126">
        <v>3267.2</v>
      </c>
      <c r="H126">
        <f t="shared" si="27"/>
        <v>376.69999999999982</v>
      </c>
      <c r="I126">
        <f t="shared" si="15"/>
        <v>376.69999999999982</v>
      </c>
      <c r="N126" t="s">
        <v>0</v>
      </c>
      <c r="O126">
        <v>4575.2</v>
      </c>
      <c r="Q126" t="s">
        <v>1</v>
      </c>
      <c r="R126">
        <v>3622.8</v>
      </c>
      <c r="S126">
        <f t="shared" si="28"/>
        <v>-48.599999999999909</v>
      </c>
      <c r="T126">
        <f t="shared" si="19"/>
        <v>0</v>
      </c>
    </row>
    <row r="127" spans="2:28" x14ac:dyDescent="0.2">
      <c r="C127" t="s">
        <v>0</v>
      </c>
      <c r="D127">
        <v>4409</v>
      </c>
      <c r="F127" s="6" t="s">
        <v>0</v>
      </c>
      <c r="G127">
        <v>1968.8</v>
      </c>
      <c r="H127">
        <f>G127-$G$127</f>
        <v>0</v>
      </c>
      <c r="N127" t="s">
        <v>1</v>
      </c>
      <c r="O127">
        <v>3710.7</v>
      </c>
      <c r="Q127" t="s">
        <v>1</v>
      </c>
      <c r="R127">
        <v>3751.5</v>
      </c>
      <c r="S127">
        <f t="shared" si="28"/>
        <v>80.099999999999909</v>
      </c>
      <c r="T127">
        <f t="shared" si="19"/>
        <v>80.099999999999909</v>
      </c>
      <c r="V127">
        <v>735.19999999999982</v>
      </c>
      <c r="W127">
        <v>3485.4999999999995</v>
      </c>
      <c r="X127">
        <v>0</v>
      </c>
      <c r="Y127">
        <v>1916.9</v>
      </c>
      <c r="AA127">
        <f t="shared" si="16"/>
        <v>0.21093099985654853</v>
      </c>
      <c r="AB127">
        <f t="shared" si="17"/>
        <v>0</v>
      </c>
    </row>
    <row r="128" spans="2:28" x14ac:dyDescent="0.2">
      <c r="C128" t="s">
        <v>1</v>
      </c>
      <c r="D128">
        <v>5024.8999999999996</v>
      </c>
      <c r="F128" t="s">
        <v>0</v>
      </c>
      <c r="G128">
        <v>2829.4</v>
      </c>
      <c r="H128">
        <f t="shared" ref="H128:H136" si="29">G128-$G$127</f>
        <v>860.60000000000014</v>
      </c>
      <c r="I128">
        <f t="shared" si="15"/>
        <v>860.60000000000014</v>
      </c>
      <c r="N128" t="s">
        <v>0</v>
      </c>
      <c r="O128">
        <v>4399.5</v>
      </c>
      <c r="Q128" t="s">
        <v>1</v>
      </c>
      <c r="R128">
        <v>3593.4</v>
      </c>
      <c r="S128">
        <f t="shared" si="28"/>
        <v>-78</v>
      </c>
      <c r="T128">
        <f t="shared" si="19"/>
        <v>0</v>
      </c>
      <c r="V128">
        <v>1281.1999999999998</v>
      </c>
      <c r="W128">
        <v>3680.2000000000003</v>
      </c>
      <c r="X128">
        <v>0</v>
      </c>
      <c r="Y128">
        <v>1635.5</v>
      </c>
      <c r="AA128">
        <f t="shared" si="16"/>
        <v>0.34813325362752018</v>
      </c>
      <c r="AB128">
        <f t="shared" si="17"/>
        <v>0</v>
      </c>
    </row>
    <row r="129" spans="2:28" x14ac:dyDescent="0.2">
      <c r="C129" t="s">
        <v>0</v>
      </c>
      <c r="D129">
        <v>3107.8</v>
      </c>
      <c r="F129" t="s">
        <v>0</v>
      </c>
      <c r="G129">
        <v>3022.4</v>
      </c>
      <c r="H129">
        <f t="shared" si="29"/>
        <v>1053.6000000000001</v>
      </c>
      <c r="I129">
        <f t="shared" si="15"/>
        <v>1053.6000000000001</v>
      </c>
      <c r="N129" t="s">
        <v>1</v>
      </c>
      <c r="O129">
        <v>3762.2</v>
      </c>
      <c r="Q129" t="s">
        <v>1</v>
      </c>
      <c r="R129">
        <v>3950.4</v>
      </c>
      <c r="S129">
        <f t="shared" si="28"/>
        <v>279</v>
      </c>
      <c r="T129">
        <f t="shared" si="19"/>
        <v>279</v>
      </c>
      <c r="V129">
        <v>617.19999999999982</v>
      </c>
      <c r="W129">
        <v>2183.1</v>
      </c>
      <c r="X129">
        <v>0</v>
      </c>
      <c r="Y129">
        <v>1736.1999999999998</v>
      </c>
      <c r="AA129">
        <f t="shared" si="16"/>
        <v>0.28271723695662127</v>
      </c>
      <c r="AB129">
        <f t="shared" si="17"/>
        <v>0</v>
      </c>
    </row>
    <row r="130" spans="2:28" x14ac:dyDescent="0.2">
      <c r="C130" t="s">
        <v>1</v>
      </c>
      <c r="D130">
        <v>4440.8</v>
      </c>
      <c r="F130" t="s">
        <v>0</v>
      </c>
      <c r="G130">
        <v>3245.9</v>
      </c>
      <c r="H130">
        <f t="shared" si="29"/>
        <v>1277.1000000000001</v>
      </c>
      <c r="I130">
        <f t="shared" si="15"/>
        <v>1277.1000000000001</v>
      </c>
      <c r="N130" t="s">
        <v>0</v>
      </c>
      <c r="O130">
        <v>4462.7</v>
      </c>
      <c r="Q130" t="s">
        <v>1</v>
      </c>
      <c r="R130">
        <v>3827.4</v>
      </c>
      <c r="S130">
        <f t="shared" si="28"/>
        <v>156</v>
      </c>
      <c r="T130">
        <f t="shared" si="19"/>
        <v>156</v>
      </c>
      <c r="X130">
        <v>0</v>
      </c>
      <c r="Y130">
        <v>1523.5</v>
      </c>
      <c r="AB130">
        <f t="shared" si="17"/>
        <v>0</v>
      </c>
    </row>
    <row r="131" spans="2:28" x14ac:dyDescent="0.2">
      <c r="C131" t="s">
        <v>0</v>
      </c>
      <c r="D131">
        <v>2964.3</v>
      </c>
      <c r="F131" t="s">
        <v>0</v>
      </c>
      <c r="G131">
        <v>3632.2</v>
      </c>
      <c r="H131">
        <f t="shared" si="29"/>
        <v>1663.3999999999999</v>
      </c>
      <c r="I131">
        <f t="shared" si="15"/>
        <v>1663.3999999999999</v>
      </c>
      <c r="N131" t="s">
        <v>1</v>
      </c>
      <c r="O131">
        <v>3622.8</v>
      </c>
      <c r="Q131" t="s">
        <v>1</v>
      </c>
      <c r="R131">
        <v>3672.4</v>
      </c>
      <c r="S131">
        <f t="shared" si="28"/>
        <v>1</v>
      </c>
      <c r="T131">
        <f t="shared" si="19"/>
        <v>1</v>
      </c>
      <c r="V131">
        <v>480.80000000000018</v>
      </c>
      <c r="W131">
        <v>1969.8000000000002</v>
      </c>
      <c r="AA131">
        <f t="shared" si="16"/>
        <v>0.24408569397908425</v>
      </c>
    </row>
    <row r="132" spans="2:28" x14ac:dyDescent="0.2">
      <c r="C132" t="s">
        <v>1</v>
      </c>
      <c r="D132">
        <v>4205.6000000000004</v>
      </c>
      <c r="F132" t="s">
        <v>0</v>
      </c>
      <c r="G132">
        <v>4409</v>
      </c>
      <c r="H132">
        <f t="shared" si="29"/>
        <v>2440.1999999999998</v>
      </c>
      <c r="I132">
        <f t="shared" si="15"/>
        <v>2440.1999999999998</v>
      </c>
      <c r="N132" t="s">
        <v>0</v>
      </c>
      <c r="O132">
        <v>5274.4</v>
      </c>
      <c r="Q132" t="s">
        <v>1</v>
      </c>
      <c r="R132">
        <v>3699.2</v>
      </c>
      <c r="S132">
        <f t="shared" si="28"/>
        <v>27.799999999999727</v>
      </c>
      <c r="T132">
        <f t="shared" si="19"/>
        <v>27.799999999999727</v>
      </c>
      <c r="V132">
        <v>857.40000000000009</v>
      </c>
      <c r="W132">
        <v>2596.3000000000002</v>
      </c>
      <c r="X132">
        <v>0</v>
      </c>
      <c r="Y132">
        <v>1719.2</v>
      </c>
      <c r="AA132">
        <f t="shared" si="16"/>
        <v>0.33023918653468398</v>
      </c>
      <c r="AB132">
        <f t="shared" si="17"/>
        <v>0</v>
      </c>
    </row>
    <row r="133" spans="2:28" x14ac:dyDescent="0.2">
      <c r="C133" t="s">
        <v>0</v>
      </c>
      <c r="D133">
        <v>3532.1</v>
      </c>
      <c r="F133" t="s">
        <v>0</v>
      </c>
      <c r="G133">
        <v>3107.8</v>
      </c>
      <c r="H133">
        <f t="shared" si="29"/>
        <v>1139.0000000000002</v>
      </c>
      <c r="I133">
        <f t="shared" si="15"/>
        <v>1139.0000000000002</v>
      </c>
      <c r="N133" t="s">
        <v>1</v>
      </c>
      <c r="O133">
        <v>3751.5</v>
      </c>
      <c r="Q133" s="6" t="s">
        <v>0</v>
      </c>
      <c r="R133">
        <v>1790.8</v>
      </c>
      <c r="S133">
        <f>R133-$R$133</f>
        <v>0</v>
      </c>
      <c r="V133">
        <v>1334.4</v>
      </c>
      <c r="W133">
        <v>2529.5</v>
      </c>
      <c r="X133">
        <v>16.600000000000364</v>
      </c>
      <c r="Y133">
        <v>5157.3</v>
      </c>
      <c r="AA133">
        <f t="shared" si="16"/>
        <v>0.52753508598537269</v>
      </c>
      <c r="AB133">
        <f t="shared" si="17"/>
        <v>3.2187384871929813E-3</v>
      </c>
    </row>
    <row r="134" spans="2:28" x14ac:dyDescent="0.2">
      <c r="C134" t="s">
        <v>1</v>
      </c>
      <c r="D134">
        <v>3800.9</v>
      </c>
      <c r="F134" t="s">
        <v>0</v>
      </c>
      <c r="G134">
        <v>2964.3</v>
      </c>
      <c r="H134">
        <f t="shared" si="29"/>
        <v>995.50000000000023</v>
      </c>
      <c r="I134">
        <f t="shared" ref="I134:I197" si="30">IF(H134&gt;0,H134,0)</f>
        <v>995.50000000000023</v>
      </c>
      <c r="N134" t="s">
        <v>0</v>
      </c>
      <c r="O134">
        <v>4919.1000000000004</v>
      </c>
      <c r="Q134" t="s">
        <v>0</v>
      </c>
      <c r="R134">
        <v>3955.7</v>
      </c>
      <c r="S134">
        <f t="shared" ref="S134:S143" si="31">R134-$R$133</f>
        <v>2164.8999999999996</v>
      </c>
      <c r="T134">
        <f t="shared" si="19"/>
        <v>2164.8999999999996</v>
      </c>
      <c r="V134">
        <v>1400.1</v>
      </c>
      <c r="W134">
        <v>1831.5</v>
      </c>
      <c r="X134">
        <v>0</v>
      </c>
      <c r="Y134">
        <v>4348.5</v>
      </c>
      <c r="AA134">
        <f t="shared" ref="AA134:AA174" si="32">V134/W134</f>
        <v>0.76445536445536444</v>
      </c>
      <c r="AB134">
        <f t="shared" ref="AB134:AB174" si="33">X134/Y134</f>
        <v>0</v>
      </c>
    </row>
    <row r="135" spans="2:28" x14ac:dyDescent="0.2">
      <c r="C135" t="s">
        <v>0</v>
      </c>
      <c r="D135">
        <v>2908.6</v>
      </c>
      <c r="F135" t="s">
        <v>0</v>
      </c>
      <c r="G135">
        <v>3532.1</v>
      </c>
      <c r="H135">
        <f t="shared" si="29"/>
        <v>1563.3</v>
      </c>
      <c r="I135">
        <f t="shared" si="30"/>
        <v>1563.3</v>
      </c>
      <c r="N135" t="s">
        <v>1</v>
      </c>
      <c r="O135">
        <v>3593.4</v>
      </c>
      <c r="Q135" t="s">
        <v>0</v>
      </c>
      <c r="R135">
        <v>4575.2</v>
      </c>
      <c r="S135">
        <f t="shared" si="31"/>
        <v>2784.3999999999996</v>
      </c>
      <c r="T135">
        <f t="shared" ref="T135:T198" si="34">IF(S135&gt;0,S135,0)</f>
        <v>2784.3999999999996</v>
      </c>
      <c r="V135">
        <v>1721.1</v>
      </c>
      <c r="W135">
        <v>2486.5</v>
      </c>
      <c r="X135">
        <v>0</v>
      </c>
      <c r="Y135">
        <v>2517.8000000000002</v>
      </c>
      <c r="AA135">
        <f t="shared" si="32"/>
        <v>0.69217775990347874</v>
      </c>
      <c r="AB135">
        <f t="shared" si="33"/>
        <v>0</v>
      </c>
    </row>
    <row r="136" spans="2:28" x14ac:dyDescent="0.2">
      <c r="C136" t="s">
        <v>1</v>
      </c>
      <c r="D136">
        <v>3267.2</v>
      </c>
      <c r="F136" t="s">
        <v>0</v>
      </c>
      <c r="G136">
        <v>2908.6</v>
      </c>
      <c r="H136">
        <f t="shared" si="29"/>
        <v>939.8</v>
      </c>
      <c r="I136">
        <f t="shared" si="30"/>
        <v>939.8</v>
      </c>
      <c r="N136" t="s">
        <v>0</v>
      </c>
      <c r="O136">
        <v>6184.9</v>
      </c>
      <c r="Q136" t="s">
        <v>0</v>
      </c>
      <c r="R136">
        <v>4399.5</v>
      </c>
      <c r="S136">
        <f t="shared" si="31"/>
        <v>2608.6999999999998</v>
      </c>
      <c r="T136">
        <f t="shared" si="34"/>
        <v>2608.6999999999998</v>
      </c>
      <c r="V136">
        <v>1852.9</v>
      </c>
      <c r="W136">
        <v>2516.1000000000004</v>
      </c>
      <c r="X136">
        <v>25.700000000000273</v>
      </c>
      <c r="Y136">
        <v>1672.5000000000002</v>
      </c>
      <c r="AA136">
        <f t="shared" si="32"/>
        <v>0.73641747148364523</v>
      </c>
      <c r="AB136">
        <f t="shared" si="33"/>
        <v>1.5366218236173554E-2</v>
      </c>
    </row>
    <row r="137" spans="2:28" x14ac:dyDescent="0.2">
      <c r="B137" t="s">
        <v>19</v>
      </c>
      <c r="N137" t="s">
        <v>1</v>
      </c>
      <c r="O137">
        <v>3950.4</v>
      </c>
      <c r="Q137" t="s">
        <v>0</v>
      </c>
      <c r="R137">
        <v>4462.7</v>
      </c>
      <c r="S137">
        <f t="shared" si="31"/>
        <v>2671.8999999999996</v>
      </c>
      <c r="T137">
        <f t="shared" si="34"/>
        <v>2671.8999999999996</v>
      </c>
      <c r="V137">
        <v>517.40000000000009</v>
      </c>
      <c r="W137">
        <v>2060.1000000000004</v>
      </c>
      <c r="AA137">
        <f t="shared" si="32"/>
        <v>0.2511528566574438</v>
      </c>
    </row>
    <row r="138" spans="2:28" x14ac:dyDescent="0.2">
      <c r="B138" s="6" t="s">
        <v>12</v>
      </c>
      <c r="C138" s="6" t="s">
        <v>0</v>
      </c>
      <c r="D138">
        <v>3262.1</v>
      </c>
      <c r="F138" s="6" t="s">
        <v>1</v>
      </c>
      <c r="G138">
        <v>3743.5</v>
      </c>
      <c r="H138">
        <f>G138-$G$138</f>
        <v>0</v>
      </c>
      <c r="N138" t="s">
        <v>0</v>
      </c>
      <c r="O138">
        <v>6101.6</v>
      </c>
      <c r="Q138" t="s">
        <v>0</v>
      </c>
      <c r="R138">
        <v>5274.4</v>
      </c>
      <c r="S138">
        <f t="shared" si="31"/>
        <v>3483.5999999999995</v>
      </c>
      <c r="T138">
        <f t="shared" si="34"/>
        <v>3483.5999999999995</v>
      </c>
      <c r="X138">
        <v>4</v>
      </c>
      <c r="Y138">
        <v>1996</v>
      </c>
      <c r="AB138">
        <f t="shared" si="33"/>
        <v>2.004008016032064E-3</v>
      </c>
    </row>
    <row r="139" spans="2:28" x14ac:dyDescent="0.2">
      <c r="B139" s="6" t="s">
        <v>12</v>
      </c>
      <c r="C139" s="6" t="s">
        <v>1</v>
      </c>
      <c r="D139">
        <v>3743.5</v>
      </c>
      <c r="F139" t="s">
        <v>1</v>
      </c>
      <c r="G139">
        <v>4602.5</v>
      </c>
      <c r="H139">
        <f t="shared" ref="H139:H148" si="35">G139-$G$138</f>
        <v>859</v>
      </c>
      <c r="I139">
        <f t="shared" si="30"/>
        <v>859</v>
      </c>
      <c r="N139" t="s">
        <v>1</v>
      </c>
      <c r="O139">
        <v>3827.4</v>
      </c>
      <c r="Q139" t="s">
        <v>0</v>
      </c>
      <c r="R139">
        <v>4919.1000000000004</v>
      </c>
      <c r="S139">
        <f t="shared" si="31"/>
        <v>3128.3</v>
      </c>
      <c r="T139">
        <f t="shared" si="34"/>
        <v>3128.3</v>
      </c>
      <c r="V139">
        <v>1013.1000000000004</v>
      </c>
      <c r="W139">
        <v>1594.8000000000002</v>
      </c>
      <c r="X139">
        <v>53</v>
      </c>
      <c r="Y139">
        <v>2027.6</v>
      </c>
      <c r="AA139">
        <f t="shared" si="32"/>
        <v>0.63525206922498134</v>
      </c>
      <c r="AB139">
        <f t="shared" si="33"/>
        <v>2.6139277964095483E-2</v>
      </c>
    </row>
    <row r="140" spans="2:28" x14ac:dyDescent="0.2">
      <c r="C140" t="s">
        <v>0</v>
      </c>
      <c r="D140">
        <v>7136.5</v>
      </c>
      <c r="F140" t="s">
        <v>1</v>
      </c>
      <c r="G140">
        <v>5435</v>
      </c>
      <c r="H140">
        <f t="shared" si="35"/>
        <v>1691.5</v>
      </c>
      <c r="I140">
        <f t="shared" si="30"/>
        <v>1691.5</v>
      </c>
      <c r="N140" t="s">
        <v>0</v>
      </c>
      <c r="O140">
        <v>6439.9</v>
      </c>
      <c r="Q140" t="s">
        <v>0</v>
      </c>
      <c r="R140">
        <v>6184.9</v>
      </c>
      <c r="S140">
        <f t="shared" si="31"/>
        <v>4394.0999999999995</v>
      </c>
      <c r="T140">
        <f t="shared" si="34"/>
        <v>4394.0999999999995</v>
      </c>
      <c r="V140">
        <v>933</v>
      </c>
      <c r="W140">
        <v>3003.7</v>
      </c>
      <c r="X140">
        <v>274.20000000000073</v>
      </c>
      <c r="Y140">
        <v>2101.4999999999995</v>
      </c>
      <c r="AA140">
        <f t="shared" si="32"/>
        <v>0.31061690581616008</v>
      </c>
      <c r="AB140">
        <f t="shared" si="33"/>
        <v>0.13047822983583193</v>
      </c>
    </row>
    <row r="141" spans="2:28" x14ac:dyDescent="0.2">
      <c r="C141" t="s">
        <v>1</v>
      </c>
      <c r="D141">
        <v>4602.5</v>
      </c>
      <c r="F141" t="s">
        <v>1</v>
      </c>
      <c r="G141">
        <v>6250</v>
      </c>
      <c r="H141">
        <f t="shared" si="35"/>
        <v>2506.5</v>
      </c>
      <c r="I141">
        <f t="shared" si="30"/>
        <v>2506.5</v>
      </c>
      <c r="N141" t="s">
        <v>1</v>
      </c>
      <c r="O141">
        <v>3672.4</v>
      </c>
      <c r="Q141" t="s">
        <v>0</v>
      </c>
      <c r="R141">
        <v>6101.6</v>
      </c>
      <c r="S141">
        <f t="shared" si="31"/>
        <v>4310.8</v>
      </c>
      <c r="T141">
        <f t="shared" si="34"/>
        <v>4310.8</v>
      </c>
      <c r="V141">
        <v>882.5</v>
      </c>
      <c r="W141">
        <v>2398.1999999999998</v>
      </c>
      <c r="X141">
        <v>250.70000000000073</v>
      </c>
      <c r="Y141">
        <v>2259.7999999999997</v>
      </c>
      <c r="AA141">
        <f t="shared" si="32"/>
        <v>0.36798432157451427</v>
      </c>
      <c r="AB141">
        <f t="shared" si="33"/>
        <v>0.1109390211523147</v>
      </c>
    </row>
    <row r="142" spans="2:28" x14ac:dyDescent="0.2">
      <c r="C142" t="s">
        <v>0</v>
      </c>
      <c r="D142">
        <v>6273.3</v>
      </c>
      <c r="F142" t="s">
        <v>1</v>
      </c>
      <c r="G142">
        <v>5209.3999999999996</v>
      </c>
      <c r="H142">
        <f t="shared" si="35"/>
        <v>1465.8999999999996</v>
      </c>
      <c r="I142">
        <f t="shared" si="30"/>
        <v>1465.8999999999996</v>
      </c>
      <c r="N142" t="s">
        <v>0</v>
      </c>
      <c r="O142">
        <v>3322</v>
      </c>
      <c r="Q142" t="s">
        <v>0</v>
      </c>
      <c r="R142">
        <v>6439.9</v>
      </c>
      <c r="S142">
        <f t="shared" si="31"/>
        <v>4649.0999999999995</v>
      </c>
      <c r="T142">
        <f t="shared" si="34"/>
        <v>4649.0999999999995</v>
      </c>
      <c r="V142">
        <v>1074.6999999999998</v>
      </c>
      <c r="W142">
        <v>1565.8000000000002</v>
      </c>
      <c r="X142">
        <v>443</v>
      </c>
      <c r="Y142">
        <v>2081.9</v>
      </c>
      <c r="AA142">
        <f t="shared" si="32"/>
        <v>0.68635841103589201</v>
      </c>
      <c r="AB142">
        <f t="shared" si="33"/>
        <v>0.21278639704116431</v>
      </c>
    </row>
    <row r="143" spans="2:28" x14ac:dyDescent="0.2">
      <c r="C143" t="s">
        <v>1</v>
      </c>
      <c r="D143">
        <v>5435</v>
      </c>
      <c r="F143" t="s">
        <v>1</v>
      </c>
      <c r="G143">
        <v>5667.1</v>
      </c>
      <c r="H143">
        <f t="shared" si="35"/>
        <v>1923.6000000000004</v>
      </c>
      <c r="I143">
        <f t="shared" si="30"/>
        <v>1923.6000000000004</v>
      </c>
      <c r="N143" t="s">
        <v>1</v>
      </c>
      <c r="O143">
        <v>3699.2</v>
      </c>
      <c r="Q143" t="s">
        <v>0</v>
      </c>
      <c r="R143">
        <v>3322</v>
      </c>
      <c r="S143">
        <f t="shared" si="31"/>
        <v>1531.2</v>
      </c>
      <c r="T143">
        <f t="shared" si="34"/>
        <v>1531.2</v>
      </c>
      <c r="V143">
        <v>689.60000000000036</v>
      </c>
      <c r="W143">
        <v>1541.6999999999998</v>
      </c>
      <c r="X143">
        <v>441.90000000000055</v>
      </c>
      <c r="Y143">
        <v>2127.2000000000003</v>
      </c>
      <c r="AA143">
        <f t="shared" si="32"/>
        <v>0.44729843679055614</v>
      </c>
      <c r="AB143">
        <f t="shared" si="33"/>
        <v>0.20773787138021835</v>
      </c>
    </row>
    <row r="144" spans="2:28" x14ac:dyDescent="0.2">
      <c r="C144" t="s">
        <v>0</v>
      </c>
      <c r="D144">
        <v>6844.1</v>
      </c>
      <c r="F144" t="s">
        <v>1</v>
      </c>
      <c r="G144">
        <v>5764.4</v>
      </c>
      <c r="H144">
        <f t="shared" si="35"/>
        <v>2020.8999999999996</v>
      </c>
      <c r="I144">
        <f t="shared" si="30"/>
        <v>2020.8999999999996</v>
      </c>
      <c r="M144" t="s">
        <v>30</v>
      </c>
      <c r="V144">
        <v>719.10000000000036</v>
      </c>
      <c r="W144">
        <v>1517.9000000000005</v>
      </c>
      <c r="AA144">
        <f t="shared" si="32"/>
        <v>0.47374662362474479</v>
      </c>
    </row>
    <row r="145" spans="2:28" x14ac:dyDescent="0.2">
      <c r="C145" t="s">
        <v>1</v>
      </c>
      <c r="D145">
        <v>6250</v>
      </c>
      <c r="F145" t="s">
        <v>1</v>
      </c>
      <c r="G145">
        <v>5699.2</v>
      </c>
      <c r="H145">
        <f t="shared" si="35"/>
        <v>1955.6999999999998</v>
      </c>
      <c r="I145">
        <f t="shared" si="30"/>
        <v>1955.6999999999998</v>
      </c>
      <c r="M145" s="6" t="s">
        <v>12</v>
      </c>
      <c r="N145" s="6" t="s">
        <v>0</v>
      </c>
      <c r="O145">
        <v>4511.7</v>
      </c>
      <c r="Q145" s="6" t="s">
        <v>1</v>
      </c>
      <c r="R145">
        <v>5763.1</v>
      </c>
      <c r="S145">
        <f>R145-$R$145</f>
        <v>0</v>
      </c>
      <c r="V145">
        <v>564.30000000000018</v>
      </c>
      <c r="W145">
        <v>1220.4000000000005</v>
      </c>
      <c r="X145">
        <v>0</v>
      </c>
      <c r="Y145">
        <v>910.1</v>
      </c>
      <c r="AA145">
        <f t="shared" si="32"/>
        <v>0.46238938053097339</v>
      </c>
      <c r="AB145">
        <f t="shared" si="33"/>
        <v>0</v>
      </c>
    </row>
    <row r="146" spans="2:28" x14ac:dyDescent="0.2">
      <c r="C146" t="s">
        <v>0</v>
      </c>
      <c r="D146">
        <v>5785.4</v>
      </c>
      <c r="F146" t="s">
        <v>1</v>
      </c>
      <c r="G146">
        <v>6016.3</v>
      </c>
      <c r="H146">
        <f t="shared" si="35"/>
        <v>2272.8000000000002</v>
      </c>
      <c r="I146">
        <f t="shared" si="30"/>
        <v>2272.8000000000002</v>
      </c>
      <c r="M146" s="6" t="s">
        <v>12</v>
      </c>
      <c r="N146" s="6" t="s">
        <v>1</v>
      </c>
      <c r="O146">
        <v>5763.1</v>
      </c>
      <c r="Q146" t="s">
        <v>1</v>
      </c>
      <c r="R146">
        <v>6286</v>
      </c>
      <c r="S146">
        <f t="shared" ref="S146:S156" si="36">R146-$R$145</f>
        <v>522.89999999999964</v>
      </c>
      <c r="T146">
        <f t="shared" si="34"/>
        <v>522.89999999999964</v>
      </c>
      <c r="V146">
        <v>495.89999999999964</v>
      </c>
      <c r="W146">
        <v>1025.1999999999998</v>
      </c>
      <c r="X146">
        <v>0</v>
      </c>
      <c r="Y146">
        <v>833.4</v>
      </c>
      <c r="AA146">
        <f t="shared" si="32"/>
        <v>0.48371049551307033</v>
      </c>
      <c r="AB146">
        <f t="shared" si="33"/>
        <v>0</v>
      </c>
    </row>
    <row r="147" spans="2:28" x14ac:dyDescent="0.2">
      <c r="C147" t="s">
        <v>1</v>
      </c>
      <c r="D147">
        <v>5209.3999999999996</v>
      </c>
      <c r="F147" t="s">
        <v>1</v>
      </c>
      <c r="G147">
        <v>5041.8999999999996</v>
      </c>
      <c r="H147">
        <f t="shared" si="35"/>
        <v>1298.3999999999996</v>
      </c>
      <c r="I147">
        <f t="shared" si="30"/>
        <v>1298.3999999999996</v>
      </c>
      <c r="N147" t="s">
        <v>0</v>
      </c>
      <c r="O147">
        <v>8215.6</v>
      </c>
      <c r="Q147" t="s">
        <v>1</v>
      </c>
      <c r="R147">
        <v>6356.1</v>
      </c>
      <c r="S147">
        <f t="shared" si="36"/>
        <v>593</v>
      </c>
      <c r="T147">
        <f t="shared" si="34"/>
        <v>593</v>
      </c>
      <c r="X147">
        <v>0</v>
      </c>
      <c r="Y147">
        <v>1245.9000000000001</v>
      </c>
      <c r="AB147">
        <f t="shared" si="33"/>
        <v>0</v>
      </c>
    </row>
    <row r="148" spans="2:28" x14ac:dyDescent="0.2">
      <c r="C148" t="s">
        <v>0</v>
      </c>
      <c r="D148">
        <v>5537.4</v>
      </c>
      <c r="F148" t="s">
        <v>1</v>
      </c>
      <c r="G148">
        <v>5164.2</v>
      </c>
      <c r="H148">
        <f t="shared" si="35"/>
        <v>1420.6999999999998</v>
      </c>
      <c r="I148">
        <f t="shared" si="30"/>
        <v>1420.6999999999998</v>
      </c>
      <c r="N148" t="s">
        <v>1</v>
      </c>
      <c r="O148">
        <v>6286</v>
      </c>
      <c r="Q148" t="s">
        <v>1</v>
      </c>
      <c r="R148">
        <v>6349.3</v>
      </c>
      <c r="S148">
        <f t="shared" si="36"/>
        <v>586.19999999999982</v>
      </c>
      <c r="T148">
        <f t="shared" si="34"/>
        <v>586.19999999999982</v>
      </c>
      <c r="V148">
        <v>530.80000000000018</v>
      </c>
      <c r="W148">
        <v>1087.8999999999996</v>
      </c>
      <c r="X148">
        <v>0</v>
      </c>
      <c r="Y148">
        <v>1692.9</v>
      </c>
      <c r="AA148">
        <f t="shared" si="32"/>
        <v>0.48791249195698166</v>
      </c>
      <c r="AB148">
        <f t="shared" si="33"/>
        <v>0</v>
      </c>
    </row>
    <row r="149" spans="2:28" x14ac:dyDescent="0.2">
      <c r="C149" t="s">
        <v>1</v>
      </c>
      <c r="D149">
        <v>5667.1</v>
      </c>
      <c r="F149" s="6" t="s">
        <v>0</v>
      </c>
      <c r="G149">
        <v>3262.1</v>
      </c>
      <c r="H149">
        <f>G149-$G$149</f>
        <v>0</v>
      </c>
      <c r="N149" t="s">
        <v>0</v>
      </c>
      <c r="O149">
        <v>8451.9</v>
      </c>
      <c r="Q149" t="s">
        <v>1</v>
      </c>
      <c r="R149">
        <v>6068.3</v>
      </c>
      <c r="S149">
        <f t="shared" si="36"/>
        <v>305.19999999999982</v>
      </c>
      <c r="T149">
        <f t="shared" si="34"/>
        <v>305.19999999999982</v>
      </c>
      <c r="V149">
        <v>709.60000000000036</v>
      </c>
      <c r="W149">
        <v>2248</v>
      </c>
      <c r="X149">
        <v>0</v>
      </c>
      <c r="Y149">
        <v>1329</v>
      </c>
      <c r="AA149">
        <f t="shared" si="32"/>
        <v>0.31565836298932398</v>
      </c>
      <c r="AB149">
        <f t="shared" si="33"/>
        <v>0</v>
      </c>
    </row>
    <row r="150" spans="2:28" x14ac:dyDescent="0.2">
      <c r="C150" t="s">
        <v>0</v>
      </c>
      <c r="D150">
        <v>5701.8</v>
      </c>
      <c r="F150" t="s">
        <v>0</v>
      </c>
      <c r="G150">
        <v>7136.5</v>
      </c>
      <c r="H150">
        <f t="shared" ref="H150:H159" si="37">G150-$G$149</f>
        <v>3874.4</v>
      </c>
      <c r="I150">
        <f t="shared" si="30"/>
        <v>3874.4</v>
      </c>
      <c r="N150" t="s">
        <v>1</v>
      </c>
      <c r="O150">
        <v>6356.1</v>
      </c>
      <c r="Q150" t="s">
        <v>1</v>
      </c>
      <c r="R150">
        <v>6338.9</v>
      </c>
      <c r="S150">
        <f t="shared" si="36"/>
        <v>575.79999999999927</v>
      </c>
      <c r="T150">
        <f t="shared" si="34"/>
        <v>575.79999999999927</v>
      </c>
      <c r="V150">
        <v>987</v>
      </c>
      <c r="W150">
        <v>945.39999999999964</v>
      </c>
      <c r="X150">
        <v>0</v>
      </c>
      <c r="Y150">
        <v>1039</v>
      </c>
      <c r="AA150">
        <f t="shared" si="32"/>
        <v>1.044002538607997</v>
      </c>
      <c r="AB150">
        <f t="shared" si="33"/>
        <v>0</v>
      </c>
    </row>
    <row r="151" spans="2:28" x14ac:dyDescent="0.2">
      <c r="C151" t="s">
        <v>1</v>
      </c>
      <c r="D151">
        <v>5764.4</v>
      </c>
      <c r="F151" t="s">
        <v>0</v>
      </c>
      <c r="G151">
        <v>6273.3</v>
      </c>
      <c r="H151">
        <f t="shared" si="37"/>
        <v>3011.2000000000003</v>
      </c>
      <c r="I151">
        <f t="shared" si="30"/>
        <v>3011.2000000000003</v>
      </c>
      <c r="N151" t="s">
        <v>0</v>
      </c>
      <c r="O151">
        <v>8408.7000000000007</v>
      </c>
      <c r="Q151" t="s">
        <v>1</v>
      </c>
      <c r="R151">
        <v>5578.7</v>
      </c>
      <c r="S151">
        <f t="shared" si="36"/>
        <v>-184.40000000000055</v>
      </c>
      <c r="T151">
        <f t="shared" si="34"/>
        <v>0</v>
      </c>
      <c r="V151">
        <v>1105.3000000000002</v>
      </c>
      <c r="W151">
        <v>1470.3000000000002</v>
      </c>
      <c r="X151">
        <v>0</v>
      </c>
      <c r="Y151">
        <v>1714.5</v>
      </c>
      <c r="AA151">
        <f t="shared" si="32"/>
        <v>0.75175134326327964</v>
      </c>
      <c r="AB151">
        <f t="shared" si="33"/>
        <v>0</v>
      </c>
    </row>
    <row r="152" spans="2:28" x14ac:dyDescent="0.2">
      <c r="C152" t="s">
        <v>0</v>
      </c>
      <c r="D152">
        <v>5928.1</v>
      </c>
      <c r="F152" t="s">
        <v>0</v>
      </c>
      <c r="G152">
        <v>6844.1</v>
      </c>
      <c r="H152">
        <f t="shared" si="37"/>
        <v>3582.0000000000005</v>
      </c>
      <c r="I152">
        <f t="shared" si="30"/>
        <v>3582.0000000000005</v>
      </c>
      <c r="N152" t="s">
        <v>1</v>
      </c>
      <c r="O152">
        <v>6349.3</v>
      </c>
      <c r="Q152" t="s">
        <v>1</v>
      </c>
      <c r="R152">
        <v>5752.4</v>
      </c>
      <c r="S152">
        <f t="shared" si="36"/>
        <v>-10.700000000000728</v>
      </c>
      <c r="T152">
        <f t="shared" si="34"/>
        <v>0</v>
      </c>
      <c r="V152">
        <v>540.89999999999964</v>
      </c>
      <c r="W152">
        <v>1922.8000000000002</v>
      </c>
      <c r="AA152">
        <f t="shared" si="32"/>
        <v>0.28130850842521299</v>
      </c>
    </row>
    <row r="153" spans="2:28" x14ac:dyDescent="0.2">
      <c r="C153" t="s">
        <v>1</v>
      </c>
      <c r="D153">
        <v>5699.2</v>
      </c>
      <c r="F153" t="s">
        <v>0</v>
      </c>
      <c r="G153">
        <v>5785.4</v>
      </c>
      <c r="H153">
        <f t="shared" si="37"/>
        <v>2523.2999999999997</v>
      </c>
      <c r="I153">
        <f t="shared" si="30"/>
        <v>2523.2999999999997</v>
      </c>
      <c r="N153" t="s">
        <v>0</v>
      </c>
      <c r="O153">
        <v>9032.2999999999993</v>
      </c>
      <c r="Q153" t="s">
        <v>1</v>
      </c>
      <c r="R153">
        <v>5655</v>
      </c>
      <c r="S153">
        <f t="shared" si="36"/>
        <v>-108.10000000000036</v>
      </c>
      <c r="T153">
        <f t="shared" si="34"/>
        <v>0</v>
      </c>
      <c r="V153">
        <v>566.5</v>
      </c>
      <c r="W153">
        <v>1215.5</v>
      </c>
      <c r="X153">
        <v>21</v>
      </c>
      <c r="Y153">
        <v>3099.8999999999996</v>
      </c>
      <c r="AA153">
        <f t="shared" si="32"/>
        <v>0.4660633484162896</v>
      </c>
      <c r="AB153">
        <f t="shared" si="33"/>
        <v>6.774412077808962E-3</v>
      </c>
    </row>
    <row r="154" spans="2:28" x14ac:dyDescent="0.2">
      <c r="C154" t="s">
        <v>0</v>
      </c>
      <c r="D154">
        <v>4723</v>
      </c>
      <c r="F154" t="s">
        <v>0</v>
      </c>
      <c r="G154">
        <v>5537.4</v>
      </c>
      <c r="H154">
        <f t="shared" si="37"/>
        <v>2275.2999999999997</v>
      </c>
      <c r="I154">
        <f t="shared" si="30"/>
        <v>2275.2999999999997</v>
      </c>
      <c r="N154" t="s">
        <v>1</v>
      </c>
      <c r="O154">
        <v>6068.3</v>
      </c>
      <c r="Q154" t="s">
        <v>1</v>
      </c>
      <c r="R154">
        <v>5270.4</v>
      </c>
      <c r="S154">
        <f t="shared" si="36"/>
        <v>-492.70000000000073</v>
      </c>
      <c r="T154">
        <f t="shared" si="34"/>
        <v>0</v>
      </c>
      <c r="X154">
        <v>138.5</v>
      </c>
      <c r="Y154">
        <v>2869.8999999999996</v>
      </c>
      <c r="AB154">
        <f t="shared" si="33"/>
        <v>4.825952123767379E-2</v>
      </c>
    </row>
    <row r="155" spans="2:28" x14ac:dyDescent="0.2">
      <c r="C155" t="s">
        <v>1</v>
      </c>
      <c r="D155">
        <v>6016.3</v>
      </c>
      <c r="F155" t="s">
        <v>0</v>
      </c>
      <c r="G155">
        <v>5701.8</v>
      </c>
      <c r="H155">
        <f t="shared" si="37"/>
        <v>2439.7000000000003</v>
      </c>
      <c r="I155">
        <f t="shared" si="30"/>
        <v>2439.7000000000003</v>
      </c>
      <c r="N155" t="s">
        <v>0</v>
      </c>
      <c r="O155">
        <v>11128.3</v>
      </c>
      <c r="Q155" t="s">
        <v>1</v>
      </c>
      <c r="R155">
        <v>5021.2</v>
      </c>
      <c r="S155">
        <f t="shared" si="36"/>
        <v>-741.90000000000055</v>
      </c>
      <c r="T155">
        <f t="shared" si="34"/>
        <v>0</v>
      </c>
      <c r="V155">
        <v>1347.5</v>
      </c>
      <c r="W155">
        <v>3273.3</v>
      </c>
      <c r="X155">
        <v>0</v>
      </c>
      <c r="Y155">
        <v>5929.5999999999995</v>
      </c>
      <c r="AA155">
        <f t="shared" si="32"/>
        <v>0.41166406989887877</v>
      </c>
      <c r="AB155">
        <f t="shared" si="33"/>
        <v>0</v>
      </c>
    </row>
    <row r="156" spans="2:28" x14ac:dyDescent="0.2">
      <c r="C156" t="s">
        <v>0</v>
      </c>
      <c r="D156">
        <v>7589</v>
      </c>
      <c r="F156" t="s">
        <v>0</v>
      </c>
      <c r="G156">
        <v>5928.1</v>
      </c>
      <c r="H156">
        <f t="shared" si="37"/>
        <v>2666.0000000000005</v>
      </c>
      <c r="I156">
        <f t="shared" si="30"/>
        <v>2666.0000000000005</v>
      </c>
      <c r="N156" t="s">
        <v>1</v>
      </c>
      <c r="O156">
        <v>6338.9</v>
      </c>
      <c r="Q156" t="s">
        <v>1</v>
      </c>
      <c r="R156">
        <v>5514.6</v>
      </c>
      <c r="S156">
        <f t="shared" si="36"/>
        <v>-248.5</v>
      </c>
      <c r="T156">
        <f t="shared" si="34"/>
        <v>0</v>
      </c>
      <c r="V156">
        <v>2163</v>
      </c>
      <c r="W156">
        <v>3938.8</v>
      </c>
      <c r="X156">
        <v>0</v>
      </c>
      <c r="Y156">
        <v>6039.3</v>
      </c>
      <c r="AA156">
        <f t="shared" si="32"/>
        <v>0.5491520259977658</v>
      </c>
      <c r="AB156">
        <f t="shared" si="33"/>
        <v>0</v>
      </c>
    </row>
    <row r="157" spans="2:28" x14ac:dyDescent="0.2">
      <c r="C157" t="s">
        <v>1</v>
      </c>
      <c r="D157">
        <v>5041.8999999999996</v>
      </c>
      <c r="F157" t="s">
        <v>0</v>
      </c>
      <c r="G157">
        <v>4723</v>
      </c>
      <c r="H157">
        <f t="shared" si="37"/>
        <v>1460.9</v>
      </c>
      <c r="I157">
        <f t="shared" si="30"/>
        <v>1460.9</v>
      </c>
      <c r="N157" t="s">
        <v>0</v>
      </c>
      <c r="O157">
        <v>10319.1</v>
      </c>
      <c r="Q157" s="6" t="s">
        <v>0</v>
      </c>
      <c r="R157">
        <v>4511.7</v>
      </c>
      <c r="S157">
        <f>R157-$R$157</f>
        <v>0</v>
      </c>
      <c r="V157">
        <v>1720.3999999999996</v>
      </c>
      <c r="W157">
        <v>3018.5</v>
      </c>
      <c r="X157">
        <v>36.599999999999909</v>
      </c>
      <c r="Y157">
        <v>5220.0999999999995</v>
      </c>
      <c r="AA157">
        <f t="shared" si="32"/>
        <v>0.56995196289547778</v>
      </c>
      <c r="AB157">
        <f t="shared" si="33"/>
        <v>7.0113599356334006E-3</v>
      </c>
    </row>
    <row r="158" spans="2:28" x14ac:dyDescent="0.2">
      <c r="C158" t="s">
        <v>0</v>
      </c>
      <c r="D158">
        <v>5537.6</v>
      </c>
      <c r="F158" t="s">
        <v>0</v>
      </c>
      <c r="G158">
        <v>7589</v>
      </c>
      <c r="H158">
        <f t="shared" si="37"/>
        <v>4326.8999999999996</v>
      </c>
      <c r="I158">
        <f t="shared" si="30"/>
        <v>4326.8999999999996</v>
      </c>
      <c r="N158" t="s">
        <v>1</v>
      </c>
      <c r="O158">
        <v>5578.7</v>
      </c>
      <c r="Q158" t="s">
        <v>0</v>
      </c>
      <c r="R158">
        <v>8215.6</v>
      </c>
      <c r="S158">
        <f t="shared" ref="S158:S168" si="38">R158-$R$157</f>
        <v>3703.9000000000005</v>
      </c>
      <c r="T158">
        <f t="shared" si="34"/>
        <v>3703.9000000000005</v>
      </c>
      <c r="V158">
        <v>1410.6000000000004</v>
      </c>
      <c r="W158">
        <v>3069.3999999999996</v>
      </c>
      <c r="X158">
        <v>0</v>
      </c>
      <c r="Y158">
        <v>5166.8</v>
      </c>
      <c r="AA158">
        <f t="shared" si="32"/>
        <v>0.45956864533785124</v>
      </c>
      <c r="AB158">
        <f t="shared" si="33"/>
        <v>0</v>
      </c>
    </row>
    <row r="159" spans="2:28" x14ac:dyDescent="0.2">
      <c r="C159" t="s">
        <v>1</v>
      </c>
      <c r="D159">
        <v>5164.2</v>
      </c>
      <c r="F159" t="s">
        <v>0</v>
      </c>
      <c r="G159">
        <v>5537.6</v>
      </c>
      <c r="H159">
        <f t="shared" si="37"/>
        <v>2275.5000000000005</v>
      </c>
      <c r="I159">
        <f t="shared" si="30"/>
        <v>2275.5000000000005</v>
      </c>
      <c r="N159" t="s">
        <v>0</v>
      </c>
      <c r="O159">
        <v>11611.6</v>
      </c>
      <c r="Q159" t="s">
        <v>0</v>
      </c>
      <c r="R159">
        <v>8451.9</v>
      </c>
      <c r="S159">
        <f t="shared" si="38"/>
        <v>3940.2</v>
      </c>
      <c r="T159">
        <f t="shared" si="34"/>
        <v>3940.2</v>
      </c>
      <c r="V159">
        <v>2402.8999999999996</v>
      </c>
      <c r="W159">
        <v>3272.8999999999996</v>
      </c>
      <c r="X159">
        <v>8.5999999999999091</v>
      </c>
      <c r="Y159">
        <v>4314</v>
      </c>
      <c r="AA159">
        <f t="shared" si="32"/>
        <v>0.73418069601882119</v>
      </c>
      <c r="AB159">
        <f t="shared" si="33"/>
        <v>1.9935095039406371E-3</v>
      </c>
    </row>
    <row r="160" spans="2:28" x14ac:dyDescent="0.2">
      <c r="B160" t="s">
        <v>20</v>
      </c>
      <c r="N160" t="s">
        <v>1</v>
      </c>
      <c r="O160">
        <v>5752.4</v>
      </c>
      <c r="Q160" t="s">
        <v>0</v>
      </c>
      <c r="R160">
        <v>8408.7000000000007</v>
      </c>
      <c r="S160">
        <f t="shared" si="38"/>
        <v>3897.0000000000009</v>
      </c>
      <c r="T160">
        <f t="shared" si="34"/>
        <v>3897.0000000000009</v>
      </c>
      <c r="V160">
        <v>685.10000000000036</v>
      </c>
      <c r="W160">
        <v>1942.0999999999995</v>
      </c>
      <c r="X160">
        <v>86.099999999999909</v>
      </c>
      <c r="Y160">
        <v>4011.3</v>
      </c>
      <c r="AA160">
        <f t="shared" si="32"/>
        <v>0.35276247361103991</v>
      </c>
      <c r="AB160">
        <f t="shared" si="33"/>
        <v>2.1464363174033333E-2</v>
      </c>
    </row>
    <row r="161" spans="2:28" x14ac:dyDescent="0.2">
      <c r="B161" s="6" t="s">
        <v>12</v>
      </c>
      <c r="C161" s="6" t="s">
        <v>0</v>
      </c>
      <c r="D161">
        <v>1858.8</v>
      </c>
      <c r="F161" s="6" t="s">
        <v>1</v>
      </c>
      <c r="G161">
        <v>5280.9</v>
      </c>
      <c r="H161">
        <f>G161-$G$161</f>
        <v>0</v>
      </c>
      <c r="N161" t="s">
        <v>0</v>
      </c>
      <c r="O161">
        <v>8965.5</v>
      </c>
      <c r="Q161" t="s">
        <v>0</v>
      </c>
      <c r="R161">
        <v>9032.2999999999993</v>
      </c>
      <c r="S161">
        <f t="shared" si="38"/>
        <v>4520.5999999999995</v>
      </c>
      <c r="T161">
        <f t="shared" si="34"/>
        <v>4520.5999999999995</v>
      </c>
    </row>
    <row r="162" spans="2:28" x14ac:dyDescent="0.2">
      <c r="B162" s="6" t="s">
        <v>12</v>
      </c>
      <c r="C162" s="6" t="s">
        <v>1</v>
      </c>
      <c r="D162">
        <v>5280.9</v>
      </c>
      <c r="F162" t="s">
        <v>1</v>
      </c>
      <c r="G162">
        <v>5858.1</v>
      </c>
      <c r="H162">
        <f t="shared" ref="H162:H171" si="39">G162-$G$161</f>
        <v>577.20000000000073</v>
      </c>
      <c r="I162">
        <f t="shared" si="30"/>
        <v>577.20000000000073</v>
      </c>
      <c r="N162" t="s">
        <v>1</v>
      </c>
      <c r="O162">
        <v>5655</v>
      </c>
      <c r="Q162" t="s">
        <v>0</v>
      </c>
      <c r="R162">
        <v>11128.3</v>
      </c>
      <c r="S162">
        <f t="shared" si="38"/>
        <v>6616.5999999999995</v>
      </c>
      <c r="T162">
        <f t="shared" si="34"/>
        <v>6616.5999999999995</v>
      </c>
      <c r="V162">
        <v>0</v>
      </c>
      <c r="W162">
        <v>1279.8999999999996</v>
      </c>
      <c r="X162">
        <v>0</v>
      </c>
      <c r="Y162">
        <v>2921.7999999999997</v>
      </c>
      <c r="AA162">
        <f t="shared" si="32"/>
        <v>0</v>
      </c>
      <c r="AB162">
        <f t="shared" si="33"/>
        <v>0</v>
      </c>
    </row>
    <row r="163" spans="2:28" x14ac:dyDescent="0.2">
      <c r="C163" t="s">
        <v>0</v>
      </c>
      <c r="D163">
        <v>3486.6</v>
      </c>
      <c r="F163" t="s">
        <v>1</v>
      </c>
      <c r="G163">
        <v>6405.5</v>
      </c>
      <c r="H163">
        <f t="shared" si="39"/>
        <v>1124.6000000000004</v>
      </c>
      <c r="I163">
        <f t="shared" si="30"/>
        <v>1124.6000000000004</v>
      </c>
      <c r="N163" t="s">
        <v>0</v>
      </c>
      <c r="O163">
        <v>7641.6</v>
      </c>
      <c r="Q163" t="s">
        <v>0</v>
      </c>
      <c r="R163">
        <v>10319.1</v>
      </c>
      <c r="S163">
        <f t="shared" si="38"/>
        <v>5807.4000000000005</v>
      </c>
      <c r="T163">
        <f t="shared" si="34"/>
        <v>5807.4000000000005</v>
      </c>
      <c r="V163">
        <v>2507.5999999999995</v>
      </c>
      <c r="W163">
        <v>7653.1</v>
      </c>
      <c r="X163">
        <v>27.699999999999818</v>
      </c>
      <c r="Y163">
        <v>3164.9</v>
      </c>
      <c r="AA163">
        <f t="shared" si="32"/>
        <v>0.32765807319909568</v>
      </c>
      <c r="AB163">
        <f t="shared" si="33"/>
        <v>8.7522512559637961E-3</v>
      </c>
    </row>
    <row r="164" spans="2:28" x14ac:dyDescent="0.2">
      <c r="C164" t="s">
        <v>1</v>
      </c>
      <c r="D164">
        <v>5858.1</v>
      </c>
      <c r="F164" t="s">
        <v>1</v>
      </c>
      <c r="G164">
        <v>6714.8</v>
      </c>
      <c r="H164">
        <f t="shared" si="39"/>
        <v>1433.9000000000005</v>
      </c>
      <c r="I164">
        <f t="shared" si="30"/>
        <v>1433.9000000000005</v>
      </c>
      <c r="N164" t="s">
        <v>1</v>
      </c>
      <c r="O164">
        <v>5270.4</v>
      </c>
      <c r="Q164" t="s">
        <v>0</v>
      </c>
      <c r="R164">
        <v>11611.6</v>
      </c>
      <c r="S164">
        <f t="shared" si="38"/>
        <v>7099.9000000000005</v>
      </c>
      <c r="T164">
        <f t="shared" si="34"/>
        <v>7099.9000000000005</v>
      </c>
      <c r="V164">
        <v>2427.0999999999995</v>
      </c>
      <c r="W164">
        <v>7557.9</v>
      </c>
      <c r="X164">
        <v>0</v>
      </c>
      <c r="Y164">
        <v>2889.4999999999995</v>
      </c>
      <c r="AA164">
        <f t="shared" si="32"/>
        <v>0.32113417748316325</v>
      </c>
      <c r="AB164">
        <f t="shared" si="33"/>
        <v>0</v>
      </c>
    </row>
    <row r="165" spans="2:28" x14ac:dyDescent="0.2">
      <c r="C165" t="s">
        <v>0</v>
      </c>
      <c r="D165">
        <v>3998.3</v>
      </c>
      <c r="F165" t="s">
        <v>1</v>
      </c>
      <c r="G165">
        <v>6071.7</v>
      </c>
      <c r="H165">
        <f t="shared" si="39"/>
        <v>790.80000000000018</v>
      </c>
      <c r="I165">
        <f t="shared" si="30"/>
        <v>790.80000000000018</v>
      </c>
      <c r="N165" t="s">
        <v>0</v>
      </c>
      <c r="O165">
        <v>7796.4</v>
      </c>
      <c r="Q165" t="s">
        <v>0</v>
      </c>
      <c r="R165">
        <v>8965.5</v>
      </c>
      <c r="S165">
        <f t="shared" si="38"/>
        <v>4453.8</v>
      </c>
      <c r="T165">
        <f t="shared" si="34"/>
        <v>4453.8</v>
      </c>
      <c r="V165">
        <v>1932.4000000000005</v>
      </c>
      <c r="W165">
        <v>5995.7999999999993</v>
      </c>
      <c r="X165">
        <v>0</v>
      </c>
      <c r="Y165">
        <v>3002.1</v>
      </c>
      <c r="AA165">
        <f t="shared" si="32"/>
        <v>0.32229227125654636</v>
      </c>
      <c r="AB165">
        <f t="shared" si="33"/>
        <v>0</v>
      </c>
    </row>
    <row r="166" spans="2:28" x14ac:dyDescent="0.2">
      <c r="C166" t="s">
        <v>1</v>
      </c>
      <c r="D166">
        <v>6405.5</v>
      </c>
      <c r="F166" t="s">
        <v>1</v>
      </c>
      <c r="G166">
        <v>6196.3</v>
      </c>
      <c r="H166">
        <f t="shared" si="39"/>
        <v>915.40000000000055</v>
      </c>
      <c r="I166">
        <f t="shared" si="30"/>
        <v>915.40000000000055</v>
      </c>
      <c r="N166" t="s">
        <v>1</v>
      </c>
      <c r="O166">
        <v>5021.2</v>
      </c>
      <c r="Q166" t="s">
        <v>0</v>
      </c>
      <c r="R166">
        <v>7641.6</v>
      </c>
      <c r="S166">
        <f t="shared" si="38"/>
        <v>3129.9000000000005</v>
      </c>
      <c r="T166">
        <f t="shared" si="34"/>
        <v>3129.9000000000005</v>
      </c>
      <c r="V166">
        <v>1964.5999999999995</v>
      </c>
      <c r="W166">
        <v>5014.6000000000004</v>
      </c>
      <c r="X166">
        <v>13.599999999999909</v>
      </c>
      <c r="Y166">
        <v>3877.4</v>
      </c>
      <c r="AA166">
        <f t="shared" si="32"/>
        <v>0.39177601403900597</v>
      </c>
      <c r="AB166">
        <f t="shared" si="33"/>
        <v>3.5075050291432167E-3</v>
      </c>
    </row>
    <row r="167" spans="2:28" x14ac:dyDescent="0.2">
      <c r="C167" t="s">
        <v>0</v>
      </c>
      <c r="D167">
        <v>3051.8</v>
      </c>
      <c r="F167" t="s">
        <v>1</v>
      </c>
      <c r="G167">
        <v>6038.9</v>
      </c>
      <c r="H167">
        <f t="shared" si="39"/>
        <v>758</v>
      </c>
      <c r="I167">
        <f t="shared" si="30"/>
        <v>758</v>
      </c>
      <c r="N167" t="s">
        <v>0</v>
      </c>
      <c r="O167">
        <v>6729.4</v>
      </c>
      <c r="Q167" t="s">
        <v>0</v>
      </c>
      <c r="R167">
        <v>7796.4</v>
      </c>
      <c r="S167">
        <f t="shared" si="38"/>
        <v>3284.7</v>
      </c>
      <c r="T167">
        <f t="shared" si="34"/>
        <v>3284.7</v>
      </c>
      <c r="V167">
        <v>1939.0000000000009</v>
      </c>
      <c r="W167">
        <v>4962</v>
      </c>
      <c r="X167">
        <v>0</v>
      </c>
      <c r="Y167">
        <v>2678.5</v>
      </c>
      <c r="AA167">
        <f t="shared" si="32"/>
        <v>0.39076985086658622</v>
      </c>
      <c r="AB167">
        <f t="shared" si="33"/>
        <v>0</v>
      </c>
    </row>
    <row r="168" spans="2:28" x14ac:dyDescent="0.2">
      <c r="C168" t="s">
        <v>1</v>
      </c>
      <c r="D168">
        <v>6714.8</v>
      </c>
      <c r="F168" t="s">
        <v>1</v>
      </c>
      <c r="G168">
        <v>6229.8</v>
      </c>
      <c r="H168">
        <f t="shared" si="39"/>
        <v>948.90000000000055</v>
      </c>
      <c r="I168">
        <f t="shared" si="30"/>
        <v>948.90000000000055</v>
      </c>
      <c r="N168" t="s">
        <v>1</v>
      </c>
      <c r="O168">
        <v>5514.6</v>
      </c>
      <c r="Q168" t="s">
        <v>0</v>
      </c>
      <c r="R168">
        <v>6729.4</v>
      </c>
      <c r="S168">
        <f t="shared" si="38"/>
        <v>2217.6999999999998</v>
      </c>
      <c r="T168">
        <f t="shared" si="34"/>
        <v>2217.6999999999998</v>
      </c>
      <c r="V168">
        <v>2122.6999999999998</v>
      </c>
      <c r="W168">
        <v>4109.5</v>
      </c>
      <c r="X168">
        <v>0</v>
      </c>
      <c r="Y168">
        <v>2855.7</v>
      </c>
      <c r="AA168">
        <f t="shared" si="32"/>
        <v>0.51653485825526213</v>
      </c>
      <c r="AB168">
        <f t="shared" si="33"/>
        <v>0</v>
      </c>
    </row>
    <row r="169" spans="2:28" x14ac:dyDescent="0.2">
      <c r="C169" t="s">
        <v>0</v>
      </c>
      <c r="D169">
        <v>3100.6</v>
      </c>
      <c r="F169" t="s">
        <v>1</v>
      </c>
      <c r="G169">
        <v>6014.9</v>
      </c>
      <c r="H169">
        <f t="shared" si="39"/>
        <v>734</v>
      </c>
      <c r="I169">
        <f t="shared" si="30"/>
        <v>734</v>
      </c>
      <c r="M169" t="s">
        <v>31</v>
      </c>
      <c r="V169">
        <v>1965.1999999999998</v>
      </c>
      <c r="W169">
        <v>6240</v>
      </c>
      <c r="X169">
        <v>0</v>
      </c>
      <c r="Y169">
        <v>3705.4</v>
      </c>
      <c r="AA169">
        <f t="shared" si="32"/>
        <v>0.31493589743589739</v>
      </c>
      <c r="AB169">
        <f t="shared" si="33"/>
        <v>0</v>
      </c>
    </row>
    <row r="170" spans="2:28" x14ac:dyDescent="0.2">
      <c r="C170" t="s">
        <v>1</v>
      </c>
      <c r="D170">
        <v>6071.7</v>
      </c>
      <c r="F170" t="s">
        <v>1</v>
      </c>
      <c r="G170">
        <v>5913</v>
      </c>
      <c r="H170">
        <f t="shared" si="39"/>
        <v>632.10000000000036</v>
      </c>
      <c r="I170">
        <f t="shared" si="30"/>
        <v>632.10000000000036</v>
      </c>
      <c r="M170" s="6" t="s">
        <v>12</v>
      </c>
      <c r="N170" s="6" t="s">
        <v>0</v>
      </c>
      <c r="O170">
        <v>1224.5999999999999</v>
      </c>
      <c r="Q170" s="6" t="s">
        <v>1</v>
      </c>
      <c r="R170">
        <v>2135.6999999999998</v>
      </c>
      <c r="S170">
        <f>R170-$R$170</f>
        <v>0</v>
      </c>
      <c r="V170">
        <v>1930.5000000000009</v>
      </c>
      <c r="W170">
        <v>8307.7999999999993</v>
      </c>
      <c r="AA170">
        <f t="shared" si="32"/>
        <v>0.23237198777052903</v>
      </c>
    </row>
    <row r="171" spans="2:28" x14ac:dyDescent="0.2">
      <c r="C171" t="s">
        <v>0</v>
      </c>
      <c r="D171">
        <v>2916.1</v>
      </c>
      <c r="F171" t="s">
        <v>1</v>
      </c>
      <c r="G171">
        <v>6557.2</v>
      </c>
      <c r="H171">
        <f t="shared" si="39"/>
        <v>1276.3000000000002</v>
      </c>
      <c r="I171">
        <f t="shared" si="30"/>
        <v>1276.3000000000002</v>
      </c>
      <c r="M171" s="6" t="s">
        <v>12</v>
      </c>
      <c r="N171" s="6" t="s">
        <v>1</v>
      </c>
      <c r="O171">
        <v>2135.6999999999998</v>
      </c>
      <c r="Q171" t="s">
        <v>1</v>
      </c>
      <c r="R171">
        <v>2122.8000000000002</v>
      </c>
      <c r="S171">
        <f t="shared" ref="S171:S181" si="40">R171-$R$170</f>
        <v>-12.899999999999636</v>
      </c>
      <c r="T171">
        <f t="shared" si="34"/>
        <v>0</v>
      </c>
      <c r="V171">
        <v>766.80000000000018</v>
      </c>
      <c r="W171">
        <v>6102.9</v>
      </c>
      <c r="X171">
        <v>380.40000000000009</v>
      </c>
      <c r="Y171">
        <v>5988.4</v>
      </c>
      <c r="AA171">
        <f t="shared" si="32"/>
        <v>0.12564518507594755</v>
      </c>
      <c r="AB171">
        <f t="shared" si="33"/>
        <v>6.3522810767483825E-2</v>
      </c>
    </row>
    <row r="172" spans="2:28" x14ac:dyDescent="0.2">
      <c r="C172" t="s">
        <v>1</v>
      </c>
      <c r="D172">
        <v>6196.3</v>
      </c>
      <c r="F172" s="6" t="s">
        <v>0</v>
      </c>
      <c r="G172">
        <v>1858.8</v>
      </c>
      <c r="H172">
        <f>G172-$G$172</f>
        <v>0</v>
      </c>
      <c r="N172" t="s">
        <v>0</v>
      </c>
      <c r="O172">
        <v>2501.1999999999998</v>
      </c>
      <c r="Q172" t="s">
        <v>1</v>
      </c>
      <c r="R172">
        <v>2025.3</v>
      </c>
      <c r="S172">
        <f t="shared" si="40"/>
        <v>-110.39999999999986</v>
      </c>
      <c r="T172">
        <f t="shared" si="34"/>
        <v>0</v>
      </c>
      <c r="V172">
        <v>0</v>
      </c>
      <c r="W172">
        <v>1310.6999999999998</v>
      </c>
      <c r="X172">
        <v>24.900000000000091</v>
      </c>
      <c r="Y172">
        <v>4948.5</v>
      </c>
      <c r="AA172">
        <f t="shared" si="32"/>
        <v>0</v>
      </c>
      <c r="AB172">
        <f t="shared" si="33"/>
        <v>5.0318278266141435E-3</v>
      </c>
    </row>
    <row r="173" spans="2:28" x14ac:dyDescent="0.2">
      <c r="C173" t="s">
        <v>0</v>
      </c>
      <c r="D173">
        <v>2933</v>
      </c>
      <c r="F173" t="s">
        <v>0</v>
      </c>
      <c r="G173">
        <v>3486.6</v>
      </c>
      <c r="H173">
        <f t="shared" ref="H173:H182" si="41">G173-$G$172</f>
        <v>1627.8</v>
      </c>
      <c r="I173">
        <f t="shared" si="30"/>
        <v>1627.8</v>
      </c>
      <c r="N173" t="s">
        <v>1</v>
      </c>
      <c r="O173">
        <v>2122.8000000000002</v>
      </c>
      <c r="Q173" t="s">
        <v>1</v>
      </c>
      <c r="R173">
        <v>1951.6</v>
      </c>
      <c r="S173">
        <f t="shared" si="40"/>
        <v>-184.09999999999991</v>
      </c>
      <c r="T173">
        <f t="shared" si="34"/>
        <v>0</v>
      </c>
      <c r="V173">
        <v>1978.0000000000009</v>
      </c>
      <c r="W173">
        <v>4510.5</v>
      </c>
      <c r="X173">
        <v>599.69999999999982</v>
      </c>
      <c r="Y173">
        <v>5635.8</v>
      </c>
      <c r="AA173">
        <f t="shared" si="32"/>
        <v>0.43853231349074401</v>
      </c>
      <c r="AB173">
        <f t="shared" si="33"/>
        <v>0.10640902799957412</v>
      </c>
    </row>
    <row r="174" spans="2:28" x14ac:dyDescent="0.2">
      <c r="C174" t="s">
        <v>1</v>
      </c>
      <c r="D174">
        <v>6038.9</v>
      </c>
      <c r="F174" t="s">
        <v>0</v>
      </c>
      <c r="G174">
        <v>3998.3</v>
      </c>
      <c r="H174">
        <f t="shared" si="41"/>
        <v>2139.5</v>
      </c>
      <c r="I174">
        <f t="shared" si="30"/>
        <v>2139.5</v>
      </c>
      <c r="N174" t="s">
        <v>0</v>
      </c>
      <c r="O174">
        <v>4197</v>
      </c>
      <c r="Q174" t="s">
        <v>1</v>
      </c>
      <c r="R174">
        <v>2137.1999999999998</v>
      </c>
      <c r="S174">
        <f t="shared" si="40"/>
        <v>1.5</v>
      </c>
      <c r="T174">
        <f t="shared" si="34"/>
        <v>1.5</v>
      </c>
      <c r="V174">
        <v>1963.3000000000002</v>
      </c>
      <c r="W174">
        <v>3937.6000000000004</v>
      </c>
      <c r="X174">
        <v>330.19999999999982</v>
      </c>
      <c r="Y174">
        <v>5626.7</v>
      </c>
      <c r="AA174">
        <f t="shared" si="32"/>
        <v>0.49860321007720437</v>
      </c>
      <c r="AB174">
        <f t="shared" si="33"/>
        <v>5.8684486466312372E-2</v>
      </c>
    </row>
    <row r="175" spans="2:28" x14ac:dyDescent="0.2">
      <c r="C175" t="s">
        <v>0</v>
      </c>
      <c r="D175">
        <v>3337.7</v>
      </c>
      <c r="F175" t="s">
        <v>0</v>
      </c>
      <c r="G175">
        <v>3051.8</v>
      </c>
      <c r="H175">
        <f t="shared" si="41"/>
        <v>1193.0000000000002</v>
      </c>
      <c r="I175">
        <f t="shared" si="30"/>
        <v>1193.0000000000002</v>
      </c>
      <c r="N175" t="s">
        <v>1</v>
      </c>
      <c r="O175">
        <v>2025.3</v>
      </c>
      <c r="Q175" t="s">
        <v>1</v>
      </c>
      <c r="R175">
        <v>2315.8000000000002</v>
      </c>
      <c r="S175">
        <f t="shared" si="40"/>
        <v>180.10000000000036</v>
      </c>
      <c r="T175">
        <f t="shared" si="34"/>
        <v>180.10000000000036</v>
      </c>
      <c r="X175">
        <v>280.09999999999991</v>
      </c>
      <c r="Y175">
        <v>6415.1</v>
      </c>
    </row>
    <row r="176" spans="2:28" x14ac:dyDescent="0.2">
      <c r="C176" t="s">
        <v>1</v>
      </c>
      <c r="D176">
        <v>6229.8</v>
      </c>
      <c r="F176" t="s">
        <v>0</v>
      </c>
      <c r="G176">
        <v>3100.6</v>
      </c>
      <c r="H176">
        <f t="shared" si="41"/>
        <v>1241.8</v>
      </c>
      <c r="I176">
        <f t="shared" si="30"/>
        <v>1241.8</v>
      </c>
      <c r="N176" t="s">
        <v>0</v>
      </c>
      <c r="O176">
        <v>4652.7</v>
      </c>
      <c r="Q176" t="s">
        <v>1</v>
      </c>
      <c r="R176">
        <v>2204.6</v>
      </c>
      <c r="S176">
        <f t="shared" si="40"/>
        <v>68.900000000000091</v>
      </c>
      <c r="T176">
        <f t="shared" si="34"/>
        <v>68.900000000000091</v>
      </c>
      <c r="X176">
        <v>180.09999999999991</v>
      </c>
      <c r="Y176">
        <v>5457.4</v>
      </c>
    </row>
    <row r="177" spans="2:25" x14ac:dyDescent="0.2">
      <c r="C177" t="s">
        <v>0</v>
      </c>
      <c r="D177">
        <v>3361.7</v>
      </c>
      <c r="F177" t="s">
        <v>0</v>
      </c>
      <c r="G177">
        <v>2916.1</v>
      </c>
      <c r="H177">
        <f t="shared" si="41"/>
        <v>1057.3</v>
      </c>
      <c r="I177">
        <f t="shared" si="30"/>
        <v>1057.3</v>
      </c>
      <c r="N177" t="s">
        <v>1</v>
      </c>
      <c r="O177">
        <v>1951.6</v>
      </c>
      <c r="Q177" t="s">
        <v>1</v>
      </c>
      <c r="R177">
        <v>2174.4</v>
      </c>
      <c r="S177">
        <f t="shared" si="40"/>
        <v>38.700000000000273</v>
      </c>
      <c r="T177">
        <f t="shared" si="34"/>
        <v>38.700000000000273</v>
      </c>
      <c r="X177">
        <v>538.19999999999982</v>
      </c>
      <c r="Y177">
        <v>9336.2999999999993</v>
      </c>
    </row>
    <row r="178" spans="2:25" x14ac:dyDescent="0.2">
      <c r="C178" t="s">
        <v>1</v>
      </c>
      <c r="D178">
        <v>6014.9</v>
      </c>
      <c r="F178" t="s">
        <v>0</v>
      </c>
      <c r="G178">
        <v>2933</v>
      </c>
      <c r="H178">
        <f t="shared" si="41"/>
        <v>1074.2</v>
      </c>
      <c r="I178">
        <f t="shared" si="30"/>
        <v>1074.2</v>
      </c>
      <c r="N178" t="s">
        <v>0</v>
      </c>
      <c r="O178">
        <v>5236.8</v>
      </c>
      <c r="Q178" t="s">
        <v>1</v>
      </c>
      <c r="R178">
        <v>2195</v>
      </c>
      <c r="S178">
        <f t="shared" si="40"/>
        <v>59.300000000000182</v>
      </c>
      <c r="T178">
        <f t="shared" si="34"/>
        <v>59.300000000000182</v>
      </c>
      <c r="X178">
        <v>359.5</v>
      </c>
      <c r="Y178">
        <v>8668.7000000000007</v>
      </c>
    </row>
    <row r="179" spans="2:25" x14ac:dyDescent="0.2">
      <c r="C179" t="s">
        <v>0</v>
      </c>
      <c r="D179">
        <v>3348</v>
      </c>
      <c r="F179" t="s">
        <v>0</v>
      </c>
      <c r="G179">
        <v>3337.7</v>
      </c>
      <c r="H179">
        <f t="shared" si="41"/>
        <v>1478.8999999999999</v>
      </c>
      <c r="I179">
        <f t="shared" si="30"/>
        <v>1478.8999999999999</v>
      </c>
      <c r="N179" t="s">
        <v>1</v>
      </c>
      <c r="O179">
        <v>2137.1999999999998</v>
      </c>
      <c r="Q179" t="s">
        <v>1</v>
      </c>
      <c r="R179">
        <v>2251.8000000000002</v>
      </c>
      <c r="S179">
        <f t="shared" si="40"/>
        <v>116.10000000000036</v>
      </c>
      <c r="T179">
        <f t="shared" si="34"/>
        <v>116.10000000000036</v>
      </c>
      <c r="X179">
        <v>394.40000000000009</v>
      </c>
      <c r="Y179">
        <v>7080.2000000000007</v>
      </c>
    </row>
    <row r="180" spans="2:25" x14ac:dyDescent="0.2">
      <c r="C180" t="s">
        <v>1</v>
      </c>
      <c r="D180">
        <v>5913</v>
      </c>
      <c r="F180" t="s">
        <v>0</v>
      </c>
      <c r="G180">
        <v>3361.7</v>
      </c>
      <c r="H180">
        <f t="shared" si="41"/>
        <v>1502.8999999999999</v>
      </c>
      <c r="I180">
        <f t="shared" si="30"/>
        <v>1502.8999999999999</v>
      </c>
      <c r="N180" t="s">
        <v>0</v>
      </c>
      <c r="O180">
        <v>5488.1</v>
      </c>
      <c r="Q180" t="s">
        <v>1</v>
      </c>
      <c r="R180">
        <v>2138.6</v>
      </c>
      <c r="S180">
        <f t="shared" si="40"/>
        <v>2.9000000000000909</v>
      </c>
      <c r="T180">
        <f t="shared" si="34"/>
        <v>2.9000000000000909</v>
      </c>
      <c r="X180">
        <v>213.90000000000009</v>
      </c>
      <c r="Y180">
        <v>6148.8</v>
      </c>
    </row>
    <row r="181" spans="2:25" x14ac:dyDescent="0.2">
      <c r="C181" t="s">
        <v>0</v>
      </c>
      <c r="D181">
        <v>3728.8</v>
      </c>
      <c r="F181" t="s">
        <v>0</v>
      </c>
      <c r="G181">
        <v>3348</v>
      </c>
      <c r="H181">
        <f t="shared" si="41"/>
        <v>1489.2</v>
      </c>
      <c r="I181">
        <f t="shared" si="30"/>
        <v>1489.2</v>
      </c>
      <c r="N181" t="s">
        <v>1</v>
      </c>
      <c r="O181">
        <v>2315.8000000000002</v>
      </c>
      <c r="Q181" t="s">
        <v>1</v>
      </c>
      <c r="R181">
        <v>2033.7</v>
      </c>
      <c r="S181">
        <f t="shared" si="40"/>
        <v>-101.99999999999977</v>
      </c>
      <c r="T181">
        <f t="shared" si="34"/>
        <v>0</v>
      </c>
      <c r="X181">
        <v>228.40000000000009</v>
      </c>
      <c r="Y181">
        <v>5077.8</v>
      </c>
    </row>
    <row r="182" spans="2:25" x14ac:dyDescent="0.2">
      <c r="C182" t="s">
        <v>1</v>
      </c>
      <c r="D182">
        <v>6557.2</v>
      </c>
      <c r="F182" t="s">
        <v>0</v>
      </c>
      <c r="G182">
        <v>3728.8</v>
      </c>
      <c r="H182">
        <f t="shared" si="41"/>
        <v>1870.0000000000002</v>
      </c>
      <c r="I182">
        <f t="shared" si="30"/>
        <v>1870.0000000000002</v>
      </c>
      <c r="N182" t="s">
        <v>0</v>
      </c>
      <c r="O182">
        <v>6325.1</v>
      </c>
      <c r="Q182" s="6" t="s">
        <v>0</v>
      </c>
      <c r="R182">
        <v>1224.5999999999999</v>
      </c>
      <c r="S182">
        <f>R182-$R$182</f>
        <v>0</v>
      </c>
      <c r="X182">
        <v>285.09999999999991</v>
      </c>
      <c r="Y182">
        <v>5842.5</v>
      </c>
    </row>
    <row r="183" spans="2:25" x14ac:dyDescent="0.2">
      <c r="B183" t="s">
        <v>21</v>
      </c>
      <c r="N183" t="s">
        <v>1</v>
      </c>
      <c r="O183">
        <v>2204.6</v>
      </c>
      <c r="Q183" t="s">
        <v>0</v>
      </c>
      <c r="R183">
        <v>2501.1999999999998</v>
      </c>
      <c r="S183">
        <f t="shared" ref="S183:S193" si="42">R183-$R$182</f>
        <v>1276.5999999999999</v>
      </c>
      <c r="T183">
        <f t="shared" si="34"/>
        <v>1276.5999999999999</v>
      </c>
      <c r="X183">
        <v>239.59999999999991</v>
      </c>
      <c r="Y183">
        <v>4178.1000000000004</v>
      </c>
    </row>
    <row r="184" spans="2:25" x14ac:dyDescent="0.2">
      <c r="B184" s="6" t="s">
        <v>12</v>
      </c>
      <c r="C184" s="6" t="s">
        <v>0</v>
      </c>
      <c r="D184">
        <v>2983.5</v>
      </c>
      <c r="F184" s="6" t="s">
        <v>1</v>
      </c>
      <c r="G184">
        <v>3026.5</v>
      </c>
      <c r="H184">
        <f>G184-$G$184</f>
        <v>0</v>
      </c>
      <c r="N184" t="s">
        <v>0</v>
      </c>
      <c r="O184">
        <v>5051.2</v>
      </c>
      <c r="Q184" t="s">
        <v>0</v>
      </c>
      <c r="R184">
        <v>4197</v>
      </c>
      <c r="S184">
        <f t="shared" si="42"/>
        <v>2972.4</v>
      </c>
      <c r="T184">
        <f t="shared" si="34"/>
        <v>2972.4</v>
      </c>
      <c r="X184">
        <v>272.40000000000009</v>
      </c>
      <c r="Y184">
        <v>6535.7000000000007</v>
      </c>
    </row>
    <row r="185" spans="2:25" x14ac:dyDescent="0.2">
      <c r="B185" s="6" t="s">
        <v>12</v>
      </c>
      <c r="C185" s="6" t="s">
        <v>1</v>
      </c>
      <c r="D185">
        <v>3026.5</v>
      </c>
      <c r="F185" t="s">
        <v>1</v>
      </c>
      <c r="G185">
        <v>3550.6</v>
      </c>
      <c r="H185">
        <f t="shared" ref="H185:H198" si="43">G185-$G$184</f>
        <v>524.09999999999991</v>
      </c>
      <c r="I185">
        <f t="shared" si="30"/>
        <v>524.09999999999991</v>
      </c>
      <c r="N185" t="s">
        <v>1</v>
      </c>
      <c r="O185">
        <v>2174.4</v>
      </c>
      <c r="Q185" t="s">
        <v>0</v>
      </c>
      <c r="R185">
        <v>4652.7</v>
      </c>
      <c r="S185">
        <f t="shared" si="42"/>
        <v>3428.1</v>
      </c>
      <c r="T185">
        <f t="shared" si="34"/>
        <v>3428.1</v>
      </c>
    </row>
    <row r="186" spans="2:25" x14ac:dyDescent="0.2">
      <c r="C186" t="s">
        <v>0</v>
      </c>
      <c r="D186">
        <v>4290.1000000000004</v>
      </c>
      <c r="F186" t="s">
        <v>1</v>
      </c>
      <c r="G186">
        <v>4935</v>
      </c>
      <c r="H186">
        <f t="shared" si="43"/>
        <v>1908.5</v>
      </c>
      <c r="I186">
        <f t="shared" si="30"/>
        <v>1908.5</v>
      </c>
      <c r="N186" t="s">
        <v>0</v>
      </c>
      <c r="O186">
        <v>4459.3</v>
      </c>
      <c r="Q186" t="s">
        <v>0</v>
      </c>
      <c r="R186">
        <v>5236.8</v>
      </c>
      <c r="S186">
        <f t="shared" si="42"/>
        <v>4012.2000000000003</v>
      </c>
      <c r="T186">
        <f t="shared" si="34"/>
        <v>4012.2000000000003</v>
      </c>
    </row>
    <row r="187" spans="2:25" x14ac:dyDescent="0.2">
      <c r="C187" t="s">
        <v>1</v>
      </c>
      <c r="D187">
        <v>3550.6</v>
      </c>
      <c r="F187" t="s">
        <v>1</v>
      </c>
      <c r="G187">
        <v>4747.7</v>
      </c>
      <c r="H187">
        <f t="shared" si="43"/>
        <v>1721.1999999999998</v>
      </c>
      <c r="I187">
        <f t="shared" si="30"/>
        <v>1721.1999999999998</v>
      </c>
      <c r="N187" t="s">
        <v>1</v>
      </c>
      <c r="O187">
        <v>2195</v>
      </c>
      <c r="Q187" t="s">
        <v>0</v>
      </c>
      <c r="R187">
        <v>5488.1</v>
      </c>
      <c r="S187">
        <f t="shared" si="42"/>
        <v>4263.5</v>
      </c>
      <c r="T187">
        <f t="shared" si="34"/>
        <v>4263.5</v>
      </c>
    </row>
    <row r="188" spans="2:25" x14ac:dyDescent="0.2">
      <c r="C188" t="s">
        <v>0</v>
      </c>
      <c r="D188">
        <v>6888.5</v>
      </c>
      <c r="F188" t="s">
        <v>1</v>
      </c>
      <c r="G188">
        <v>3979.9</v>
      </c>
      <c r="H188">
        <f t="shared" si="43"/>
        <v>953.40000000000009</v>
      </c>
      <c r="I188">
        <f t="shared" si="30"/>
        <v>953.40000000000009</v>
      </c>
      <c r="N188" t="s">
        <v>0</v>
      </c>
      <c r="O188">
        <v>4800.5</v>
      </c>
      <c r="Q188" t="s">
        <v>0</v>
      </c>
      <c r="R188">
        <v>6325.1</v>
      </c>
      <c r="S188">
        <f t="shared" si="42"/>
        <v>5100.5</v>
      </c>
      <c r="T188">
        <f t="shared" si="34"/>
        <v>5100.5</v>
      </c>
    </row>
    <row r="189" spans="2:25" x14ac:dyDescent="0.2">
      <c r="C189" t="s">
        <v>1</v>
      </c>
      <c r="D189">
        <v>4935</v>
      </c>
      <c r="F189" t="s">
        <v>1</v>
      </c>
      <c r="G189">
        <v>3979.6</v>
      </c>
      <c r="H189">
        <f t="shared" si="43"/>
        <v>953.09999999999991</v>
      </c>
      <c r="I189">
        <f t="shared" si="30"/>
        <v>953.09999999999991</v>
      </c>
      <c r="N189" t="s">
        <v>1</v>
      </c>
      <c r="O189">
        <v>2251.8000000000002</v>
      </c>
      <c r="Q189" t="s">
        <v>0</v>
      </c>
      <c r="R189">
        <v>5051.2</v>
      </c>
      <c r="S189">
        <f t="shared" si="42"/>
        <v>3826.6</v>
      </c>
      <c r="T189">
        <f t="shared" si="34"/>
        <v>3826.6</v>
      </c>
    </row>
    <row r="190" spans="2:25" x14ac:dyDescent="0.2">
      <c r="C190" t="s">
        <v>0</v>
      </c>
      <c r="D190">
        <v>6416.4</v>
      </c>
      <c r="F190" t="s">
        <v>1</v>
      </c>
      <c r="G190">
        <v>4482</v>
      </c>
      <c r="H190">
        <f t="shared" si="43"/>
        <v>1455.5</v>
      </c>
      <c r="I190">
        <f t="shared" si="30"/>
        <v>1455.5</v>
      </c>
      <c r="N190" t="s">
        <v>0</v>
      </c>
      <c r="O190">
        <v>4021.2</v>
      </c>
      <c r="Q190" t="s">
        <v>0</v>
      </c>
      <c r="R190">
        <v>4459.3</v>
      </c>
      <c r="S190">
        <f t="shared" si="42"/>
        <v>3234.7000000000003</v>
      </c>
      <c r="T190">
        <f t="shared" si="34"/>
        <v>3234.7000000000003</v>
      </c>
    </row>
    <row r="191" spans="2:25" x14ac:dyDescent="0.2">
      <c r="C191" t="s">
        <v>1</v>
      </c>
      <c r="D191">
        <v>4747.7</v>
      </c>
      <c r="F191" t="s">
        <v>1</v>
      </c>
      <c r="G191">
        <v>4450.3999999999996</v>
      </c>
      <c r="H191">
        <f t="shared" si="43"/>
        <v>1423.8999999999996</v>
      </c>
      <c r="I191">
        <f t="shared" si="30"/>
        <v>1423.8999999999996</v>
      </c>
      <c r="N191" t="s">
        <v>1</v>
      </c>
      <c r="O191">
        <v>2138.6</v>
      </c>
      <c r="Q191" t="s">
        <v>0</v>
      </c>
      <c r="R191">
        <v>4800.5</v>
      </c>
      <c r="S191">
        <f t="shared" si="42"/>
        <v>3575.9</v>
      </c>
      <c r="T191">
        <f t="shared" si="34"/>
        <v>3575.9</v>
      </c>
    </row>
    <row r="192" spans="2:25" x14ac:dyDescent="0.2">
      <c r="C192" t="s">
        <v>0</v>
      </c>
      <c r="D192">
        <v>5003.8999999999996</v>
      </c>
      <c r="F192" t="s">
        <v>1</v>
      </c>
      <c r="G192">
        <v>4492.8999999999996</v>
      </c>
      <c r="H192">
        <f t="shared" si="43"/>
        <v>1466.3999999999996</v>
      </c>
      <c r="I192">
        <f t="shared" si="30"/>
        <v>1466.3999999999996</v>
      </c>
      <c r="N192" t="s">
        <v>0</v>
      </c>
      <c r="O192">
        <v>3690.2</v>
      </c>
      <c r="Q192" t="s">
        <v>0</v>
      </c>
      <c r="R192">
        <v>4021.2</v>
      </c>
      <c r="S192">
        <f t="shared" si="42"/>
        <v>2796.6</v>
      </c>
      <c r="T192">
        <f t="shared" si="34"/>
        <v>2796.6</v>
      </c>
    </row>
    <row r="193" spans="3:20" x14ac:dyDescent="0.2">
      <c r="C193" t="s">
        <v>1</v>
      </c>
      <c r="D193">
        <v>3979.9</v>
      </c>
      <c r="F193" t="s">
        <v>1</v>
      </c>
      <c r="G193">
        <v>4433.8999999999996</v>
      </c>
      <c r="H193">
        <f t="shared" si="43"/>
        <v>1407.3999999999996</v>
      </c>
      <c r="I193">
        <f t="shared" si="30"/>
        <v>1407.3999999999996</v>
      </c>
      <c r="N193" t="s">
        <v>1</v>
      </c>
      <c r="O193">
        <v>2033.7</v>
      </c>
      <c r="Q193" t="s">
        <v>0</v>
      </c>
      <c r="R193">
        <v>3690.2</v>
      </c>
      <c r="S193">
        <f t="shared" si="42"/>
        <v>2465.6</v>
      </c>
      <c r="T193">
        <f t="shared" si="34"/>
        <v>2465.6</v>
      </c>
    </row>
    <row r="194" spans="3:20" x14ac:dyDescent="0.2">
      <c r="C194" t="s">
        <v>0</v>
      </c>
      <c r="D194">
        <v>5228.1000000000004</v>
      </c>
      <c r="F194" t="s">
        <v>1</v>
      </c>
      <c r="G194">
        <v>4240.7</v>
      </c>
      <c r="H194">
        <f t="shared" si="43"/>
        <v>1214.1999999999998</v>
      </c>
      <c r="I194">
        <f t="shared" si="30"/>
        <v>1214.1999999999998</v>
      </c>
      <c r="M194" t="s">
        <v>32</v>
      </c>
    </row>
    <row r="195" spans="3:20" x14ac:dyDescent="0.2">
      <c r="C195" t="s">
        <v>1</v>
      </c>
      <c r="D195">
        <v>3979.6</v>
      </c>
      <c r="F195" t="s">
        <v>1</v>
      </c>
      <c r="G195">
        <v>4215.7</v>
      </c>
      <c r="H195">
        <f t="shared" si="43"/>
        <v>1189.1999999999998</v>
      </c>
      <c r="I195">
        <f t="shared" si="30"/>
        <v>1189.1999999999998</v>
      </c>
      <c r="M195" s="6" t="s">
        <v>12</v>
      </c>
      <c r="N195" s="6" t="s">
        <v>0</v>
      </c>
      <c r="O195">
        <v>4174.1000000000004</v>
      </c>
      <c r="Q195" s="6" t="s">
        <v>1</v>
      </c>
      <c r="R195">
        <v>4468.5</v>
      </c>
      <c r="S195">
        <f>R195-$R$195</f>
        <v>0</v>
      </c>
    </row>
    <row r="196" spans="3:20" x14ac:dyDescent="0.2">
      <c r="C196" t="s">
        <v>0</v>
      </c>
      <c r="D196">
        <v>5407.1</v>
      </c>
      <c r="F196" t="s">
        <v>1</v>
      </c>
      <c r="G196">
        <v>4064.7</v>
      </c>
      <c r="H196">
        <f t="shared" si="43"/>
        <v>1038.1999999999998</v>
      </c>
      <c r="I196">
        <f t="shared" si="30"/>
        <v>1038.1999999999998</v>
      </c>
      <c r="M196" s="6" t="s">
        <v>12</v>
      </c>
      <c r="N196" s="6" t="s">
        <v>1</v>
      </c>
      <c r="O196">
        <v>4468.5</v>
      </c>
      <c r="Q196" t="s">
        <v>1</v>
      </c>
      <c r="R196">
        <v>3662.4</v>
      </c>
      <c r="S196">
        <f t="shared" ref="S196:S206" si="44">R196-$R$195</f>
        <v>-806.09999999999991</v>
      </c>
      <c r="T196">
        <f t="shared" si="34"/>
        <v>0</v>
      </c>
    </row>
    <row r="197" spans="3:20" x14ac:dyDescent="0.2">
      <c r="C197" t="s">
        <v>1</v>
      </c>
      <c r="D197">
        <v>4482</v>
      </c>
      <c r="F197" t="s">
        <v>1</v>
      </c>
      <c r="G197">
        <v>3925</v>
      </c>
      <c r="H197">
        <f t="shared" si="43"/>
        <v>898.5</v>
      </c>
      <c r="I197">
        <f t="shared" si="30"/>
        <v>898.5</v>
      </c>
      <c r="N197" t="s">
        <v>0</v>
      </c>
      <c r="O197">
        <v>7288.5</v>
      </c>
      <c r="Q197" t="s">
        <v>1</v>
      </c>
      <c r="R197">
        <v>4144.3999999999996</v>
      </c>
      <c r="S197">
        <f t="shared" si="44"/>
        <v>-324.10000000000036</v>
      </c>
      <c r="T197">
        <f t="shared" si="34"/>
        <v>0</v>
      </c>
    </row>
    <row r="198" spans="3:20" x14ac:dyDescent="0.2">
      <c r="C198" t="s">
        <v>0</v>
      </c>
      <c r="D198">
        <v>6276.4</v>
      </c>
      <c r="F198" t="s">
        <v>1</v>
      </c>
      <c r="G198">
        <v>3539</v>
      </c>
      <c r="H198">
        <f t="shared" si="43"/>
        <v>512.5</v>
      </c>
      <c r="I198">
        <f t="shared" ref="I198:I260" si="45">IF(H198&gt;0,H198,0)</f>
        <v>512.5</v>
      </c>
      <c r="N198" t="s">
        <v>1</v>
      </c>
      <c r="O198">
        <v>3662.4</v>
      </c>
      <c r="Q198" t="s">
        <v>1</v>
      </c>
      <c r="R198">
        <v>3921.6</v>
      </c>
      <c r="S198">
        <f t="shared" si="44"/>
        <v>-546.90000000000009</v>
      </c>
      <c r="T198">
        <f t="shared" si="34"/>
        <v>0</v>
      </c>
    </row>
    <row r="199" spans="3:20" x14ac:dyDescent="0.2">
      <c r="C199" t="s">
        <v>1</v>
      </c>
      <c r="D199">
        <v>4450.3999999999996</v>
      </c>
      <c r="F199" s="6" t="s">
        <v>0</v>
      </c>
      <c r="G199">
        <v>2983.5</v>
      </c>
      <c r="H199">
        <f>G199-$G$199</f>
        <v>0</v>
      </c>
      <c r="N199" t="s">
        <v>0</v>
      </c>
      <c r="O199">
        <v>10298.1</v>
      </c>
      <c r="Q199" t="s">
        <v>1</v>
      </c>
      <c r="R199">
        <v>4454.2</v>
      </c>
      <c r="S199">
        <f t="shared" si="44"/>
        <v>-14.300000000000182</v>
      </c>
      <c r="T199">
        <f t="shared" ref="T199:T262" si="46">IF(S199&gt;0,S199,0)</f>
        <v>0</v>
      </c>
    </row>
    <row r="200" spans="3:20" x14ac:dyDescent="0.2">
      <c r="C200" t="s">
        <v>0</v>
      </c>
      <c r="D200">
        <v>6377.1</v>
      </c>
      <c r="F200" t="s">
        <v>0</v>
      </c>
      <c r="G200">
        <v>4290.1000000000004</v>
      </c>
      <c r="H200">
        <f t="shared" ref="H200:H213" si="47">G200-$G$199</f>
        <v>1306.6000000000004</v>
      </c>
      <c r="I200">
        <f t="shared" si="45"/>
        <v>1306.6000000000004</v>
      </c>
      <c r="N200" t="s">
        <v>1</v>
      </c>
      <c r="O200">
        <v>4144.3999999999996</v>
      </c>
      <c r="Q200" t="s">
        <v>1</v>
      </c>
      <c r="R200">
        <v>4206.3999999999996</v>
      </c>
      <c r="S200">
        <f t="shared" si="44"/>
        <v>-262.10000000000036</v>
      </c>
      <c r="T200">
        <f t="shared" si="46"/>
        <v>0</v>
      </c>
    </row>
    <row r="201" spans="3:20" x14ac:dyDescent="0.2">
      <c r="C201" t="s">
        <v>1</v>
      </c>
      <c r="D201">
        <v>4492.8999999999996</v>
      </c>
      <c r="F201" t="s">
        <v>0</v>
      </c>
      <c r="G201">
        <v>6888.5</v>
      </c>
      <c r="H201">
        <f t="shared" si="47"/>
        <v>3905</v>
      </c>
      <c r="I201">
        <f t="shared" si="45"/>
        <v>3905</v>
      </c>
      <c r="N201" t="s">
        <v>0</v>
      </c>
      <c r="O201">
        <v>7769.8</v>
      </c>
      <c r="Q201" t="s">
        <v>1</v>
      </c>
      <c r="R201">
        <v>4171.6000000000004</v>
      </c>
      <c r="S201">
        <f t="shared" si="44"/>
        <v>-296.89999999999964</v>
      </c>
      <c r="T201">
        <f t="shared" si="46"/>
        <v>0</v>
      </c>
    </row>
    <row r="202" spans="3:20" x14ac:dyDescent="0.2">
      <c r="C202" t="s">
        <v>0</v>
      </c>
      <c r="D202">
        <v>5679</v>
      </c>
      <c r="F202" t="s">
        <v>0</v>
      </c>
      <c r="G202">
        <v>6416.4</v>
      </c>
      <c r="H202">
        <f t="shared" si="47"/>
        <v>3432.8999999999996</v>
      </c>
      <c r="I202">
        <f t="shared" si="45"/>
        <v>3432.8999999999996</v>
      </c>
      <c r="N202" t="s">
        <v>1</v>
      </c>
      <c r="O202">
        <v>3921.6</v>
      </c>
      <c r="Q202" t="s">
        <v>1</v>
      </c>
      <c r="R202">
        <v>4653.2</v>
      </c>
      <c r="S202">
        <f t="shared" si="44"/>
        <v>184.69999999999982</v>
      </c>
      <c r="T202">
        <f t="shared" si="46"/>
        <v>184.69999999999982</v>
      </c>
    </row>
    <row r="203" spans="3:20" x14ac:dyDescent="0.2">
      <c r="C203" t="s">
        <v>1</v>
      </c>
      <c r="D203">
        <v>4433.8999999999996</v>
      </c>
      <c r="F203" t="s">
        <v>0</v>
      </c>
      <c r="G203">
        <v>5003.8999999999996</v>
      </c>
      <c r="H203">
        <f t="shared" si="47"/>
        <v>2020.3999999999996</v>
      </c>
      <c r="I203">
        <f t="shared" si="45"/>
        <v>2020.3999999999996</v>
      </c>
      <c r="N203" t="s">
        <v>0</v>
      </c>
      <c r="O203">
        <v>9463.7000000000007</v>
      </c>
      <c r="Q203" t="s">
        <v>1</v>
      </c>
      <c r="R203">
        <v>4579.3</v>
      </c>
      <c r="S203">
        <f t="shared" si="44"/>
        <v>110.80000000000018</v>
      </c>
      <c r="T203">
        <f t="shared" si="46"/>
        <v>110.80000000000018</v>
      </c>
    </row>
    <row r="204" spans="3:20" x14ac:dyDescent="0.2">
      <c r="C204" t="s">
        <v>0</v>
      </c>
      <c r="D204">
        <v>6013.6</v>
      </c>
      <c r="F204" t="s">
        <v>0</v>
      </c>
      <c r="G204">
        <v>5228.1000000000004</v>
      </c>
      <c r="H204">
        <f t="shared" si="47"/>
        <v>2244.6000000000004</v>
      </c>
      <c r="I204">
        <f t="shared" si="45"/>
        <v>2244.6000000000004</v>
      </c>
      <c r="N204" t="s">
        <v>1</v>
      </c>
      <c r="O204">
        <v>4454.2</v>
      </c>
      <c r="Q204" t="s">
        <v>1</v>
      </c>
      <c r="R204">
        <v>4614.6000000000004</v>
      </c>
      <c r="S204">
        <f t="shared" si="44"/>
        <v>146.10000000000036</v>
      </c>
      <c r="T204">
        <f t="shared" si="46"/>
        <v>146.10000000000036</v>
      </c>
    </row>
    <row r="205" spans="3:20" x14ac:dyDescent="0.2">
      <c r="C205" t="s">
        <v>1</v>
      </c>
      <c r="D205">
        <v>4240.7</v>
      </c>
      <c r="F205" t="s">
        <v>0</v>
      </c>
      <c r="G205">
        <v>5407.1</v>
      </c>
      <c r="H205">
        <f t="shared" si="47"/>
        <v>2423.6000000000004</v>
      </c>
      <c r="I205">
        <f t="shared" si="45"/>
        <v>2423.6000000000004</v>
      </c>
      <c r="N205" t="s">
        <v>0</v>
      </c>
      <c r="O205">
        <v>10895.4</v>
      </c>
      <c r="Q205" t="s">
        <v>1</v>
      </c>
      <c r="R205">
        <v>4454.1000000000004</v>
      </c>
      <c r="S205">
        <f t="shared" si="44"/>
        <v>-14.399999999999636</v>
      </c>
      <c r="T205">
        <f t="shared" si="46"/>
        <v>0</v>
      </c>
    </row>
    <row r="206" spans="3:20" x14ac:dyDescent="0.2">
      <c r="C206" t="s">
        <v>0</v>
      </c>
      <c r="D206">
        <v>5281.7</v>
      </c>
      <c r="F206" t="s">
        <v>0</v>
      </c>
      <c r="G206">
        <v>6276.4</v>
      </c>
      <c r="H206">
        <f t="shared" si="47"/>
        <v>3292.8999999999996</v>
      </c>
      <c r="I206">
        <f t="shared" si="45"/>
        <v>3292.8999999999996</v>
      </c>
      <c r="N206" t="s">
        <v>1</v>
      </c>
      <c r="O206">
        <v>4206.3999999999996</v>
      </c>
      <c r="Q206" t="s">
        <v>1</v>
      </c>
      <c r="R206">
        <v>4089.5</v>
      </c>
      <c r="S206">
        <f t="shared" si="44"/>
        <v>-379</v>
      </c>
      <c r="T206">
        <f t="shared" si="46"/>
        <v>0</v>
      </c>
    </row>
    <row r="207" spans="3:20" x14ac:dyDescent="0.2">
      <c r="C207" t="s">
        <v>1</v>
      </c>
      <c r="D207">
        <v>4215.7</v>
      </c>
      <c r="F207" t="s">
        <v>0</v>
      </c>
      <c r="G207">
        <v>6377.1</v>
      </c>
      <c r="H207">
        <f t="shared" si="47"/>
        <v>3393.6000000000004</v>
      </c>
      <c r="I207">
        <f t="shared" si="45"/>
        <v>3393.6000000000004</v>
      </c>
      <c r="N207" t="s">
        <v>0</v>
      </c>
      <c r="O207">
        <v>8924.5</v>
      </c>
      <c r="Q207" t="s">
        <v>1</v>
      </c>
      <c r="R207">
        <v>3851.7</v>
      </c>
      <c r="S207">
        <f>R207-$R$195</f>
        <v>-616.80000000000018</v>
      </c>
      <c r="T207">
        <f t="shared" si="46"/>
        <v>0</v>
      </c>
    </row>
    <row r="208" spans="3:20" x14ac:dyDescent="0.2">
      <c r="C208" t="s">
        <v>0</v>
      </c>
      <c r="D208">
        <v>4951.1000000000004</v>
      </c>
      <c r="F208" t="s">
        <v>0</v>
      </c>
      <c r="G208">
        <v>5679</v>
      </c>
      <c r="H208">
        <f t="shared" si="47"/>
        <v>2695.5</v>
      </c>
      <c r="I208">
        <f t="shared" si="45"/>
        <v>2695.5</v>
      </c>
      <c r="N208" t="s">
        <v>1</v>
      </c>
      <c r="O208">
        <v>4171.6000000000004</v>
      </c>
      <c r="Q208" s="6" t="s">
        <v>0</v>
      </c>
      <c r="R208">
        <v>4174.1000000000004</v>
      </c>
      <c r="S208">
        <f>R208-$R$208</f>
        <v>0</v>
      </c>
    </row>
    <row r="209" spans="2:20" x14ac:dyDescent="0.2">
      <c r="C209" t="s">
        <v>1</v>
      </c>
      <c r="D209">
        <v>4064.7</v>
      </c>
      <c r="F209" t="s">
        <v>0</v>
      </c>
      <c r="G209">
        <v>6013.6</v>
      </c>
      <c r="H209">
        <f t="shared" si="47"/>
        <v>3030.1000000000004</v>
      </c>
      <c r="I209">
        <f t="shared" si="45"/>
        <v>3030.1000000000004</v>
      </c>
      <c r="N209" t="s">
        <v>0</v>
      </c>
      <c r="O209">
        <v>11517.3</v>
      </c>
      <c r="Q209" t="s">
        <v>0</v>
      </c>
      <c r="R209">
        <v>7288.5</v>
      </c>
      <c r="S209">
        <f t="shared" ref="S209:S220" si="48">R209-$R$208</f>
        <v>3114.3999999999996</v>
      </c>
      <c r="T209">
        <f t="shared" si="46"/>
        <v>3114.3999999999996</v>
      </c>
    </row>
    <row r="210" spans="2:20" x14ac:dyDescent="0.2">
      <c r="C210" t="s">
        <v>0</v>
      </c>
      <c r="D210">
        <v>4587.3</v>
      </c>
      <c r="F210" t="s">
        <v>0</v>
      </c>
      <c r="G210">
        <v>5281.7</v>
      </c>
      <c r="H210">
        <f t="shared" si="47"/>
        <v>2298.1999999999998</v>
      </c>
      <c r="I210">
        <f t="shared" si="45"/>
        <v>2298.1999999999998</v>
      </c>
      <c r="N210" t="s">
        <v>1</v>
      </c>
      <c r="O210">
        <v>4653.2</v>
      </c>
      <c r="Q210" t="s">
        <v>0</v>
      </c>
      <c r="R210">
        <v>10298.1</v>
      </c>
      <c r="S210">
        <f t="shared" si="48"/>
        <v>6124</v>
      </c>
      <c r="T210">
        <f t="shared" si="46"/>
        <v>6124</v>
      </c>
    </row>
    <row r="211" spans="2:20" x14ac:dyDescent="0.2">
      <c r="C211" t="s">
        <v>1</v>
      </c>
      <c r="D211">
        <v>3925</v>
      </c>
      <c r="F211" t="s">
        <v>0</v>
      </c>
      <c r="G211">
        <v>4951.1000000000004</v>
      </c>
      <c r="H211">
        <f t="shared" si="47"/>
        <v>1967.6000000000004</v>
      </c>
      <c r="I211">
        <f t="shared" si="45"/>
        <v>1967.6000000000004</v>
      </c>
      <c r="N211" t="s">
        <v>0</v>
      </c>
      <c r="O211">
        <v>11782.4</v>
      </c>
      <c r="Q211" t="s">
        <v>0</v>
      </c>
      <c r="R211">
        <v>7769.8</v>
      </c>
      <c r="S211">
        <f t="shared" si="48"/>
        <v>3595.7</v>
      </c>
      <c r="T211">
        <f t="shared" si="46"/>
        <v>3595.7</v>
      </c>
    </row>
    <row r="212" spans="2:20" x14ac:dyDescent="0.2">
      <c r="C212" t="s">
        <v>0</v>
      </c>
      <c r="D212">
        <v>4371.6000000000004</v>
      </c>
      <c r="F212" t="s">
        <v>0</v>
      </c>
      <c r="G212">
        <v>4587.3</v>
      </c>
      <c r="H212">
        <f t="shared" si="47"/>
        <v>1603.8000000000002</v>
      </c>
      <c r="I212">
        <f t="shared" si="45"/>
        <v>1603.8000000000002</v>
      </c>
      <c r="N212" t="s">
        <v>1</v>
      </c>
      <c r="O212">
        <v>4579.3</v>
      </c>
      <c r="Q212" t="s">
        <v>0</v>
      </c>
      <c r="R212">
        <v>9463.7000000000007</v>
      </c>
      <c r="S212">
        <f t="shared" si="48"/>
        <v>5289.6</v>
      </c>
      <c r="T212">
        <f t="shared" si="46"/>
        <v>5289.6</v>
      </c>
    </row>
    <row r="213" spans="2:20" x14ac:dyDescent="0.2">
      <c r="C213" t="s">
        <v>1</v>
      </c>
      <c r="D213">
        <v>3539</v>
      </c>
      <c r="F213" t="s">
        <v>0</v>
      </c>
      <c r="G213">
        <v>4371.6000000000004</v>
      </c>
      <c r="H213">
        <f t="shared" si="47"/>
        <v>1388.1000000000004</v>
      </c>
      <c r="I213">
        <f t="shared" si="45"/>
        <v>1388.1000000000004</v>
      </c>
      <c r="N213" t="s">
        <v>0</v>
      </c>
      <c r="O213">
        <v>11688.7</v>
      </c>
      <c r="Q213" t="s">
        <v>0</v>
      </c>
      <c r="R213">
        <v>10895.4</v>
      </c>
      <c r="S213">
        <f t="shared" si="48"/>
        <v>6721.2999999999993</v>
      </c>
      <c r="T213">
        <f t="shared" si="46"/>
        <v>6721.2999999999993</v>
      </c>
    </row>
    <row r="214" spans="2:20" x14ac:dyDescent="0.2">
      <c r="B214" t="s">
        <v>22</v>
      </c>
      <c r="N214" t="s">
        <v>1</v>
      </c>
      <c r="O214">
        <v>4614.6000000000004</v>
      </c>
      <c r="Q214" t="s">
        <v>0</v>
      </c>
      <c r="R214">
        <v>8924.5</v>
      </c>
      <c r="S214">
        <f t="shared" si="48"/>
        <v>4750.3999999999996</v>
      </c>
      <c r="T214">
        <f t="shared" si="46"/>
        <v>4750.3999999999996</v>
      </c>
    </row>
    <row r="215" spans="2:20" x14ac:dyDescent="0.2">
      <c r="B215" s="6" t="s">
        <v>12</v>
      </c>
      <c r="C215" s="6" t="s">
        <v>0</v>
      </c>
      <c r="D215">
        <v>3016.5</v>
      </c>
      <c r="F215" s="6" t="s">
        <v>1</v>
      </c>
      <c r="G215">
        <v>4273.2</v>
      </c>
      <c r="H215">
        <f>G215-$G$215</f>
        <v>0</v>
      </c>
      <c r="N215" t="s">
        <v>0</v>
      </c>
      <c r="O215">
        <v>13123.1</v>
      </c>
      <c r="Q215" t="s">
        <v>0</v>
      </c>
      <c r="R215">
        <v>11517.3</v>
      </c>
      <c r="S215">
        <f t="shared" si="48"/>
        <v>7343.1999999999989</v>
      </c>
      <c r="T215">
        <f t="shared" si="46"/>
        <v>7343.1999999999989</v>
      </c>
    </row>
    <row r="216" spans="2:20" x14ac:dyDescent="0.2">
      <c r="B216" s="6" t="s">
        <v>12</v>
      </c>
      <c r="C216" s="6" t="s">
        <v>1</v>
      </c>
      <c r="D216">
        <v>4273.2</v>
      </c>
      <c r="F216" t="s">
        <v>1</v>
      </c>
      <c r="G216">
        <v>5580</v>
      </c>
      <c r="H216">
        <f t="shared" ref="H216:H221" si="49">G216-$G$215</f>
        <v>1306.8000000000002</v>
      </c>
      <c r="I216">
        <f t="shared" si="45"/>
        <v>1306.8000000000002</v>
      </c>
      <c r="N216" t="s">
        <v>1</v>
      </c>
      <c r="O216">
        <v>4454.1000000000004</v>
      </c>
      <c r="Q216" t="s">
        <v>0</v>
      </c>
      <c r="R216">
        <v>11782.4</v>
      </c>
      <c r="S216">
        <f t="shared" si="48"/>
        <v>7608.2999999999993</v>
      </c>
      <c r="T216">
        <f t="shared" si="46"/>
        <v>7608.2999999999993</v>
      </c>
    </row>
    <row r="217" spans="2:20" x14ac:dyDescent="0.2">
      <c r="C217" t="s">
        <v>0</v>
      </c>
      <c r="D217">
        <v>5007.2</v>
      </c>
      <c r="F217" t="s">
        <v>1</v>
      </c>
      <c r="G217">
        <v>6212.5</v>
      </c>
      <c r="H217">
        <f t="shared" si="49"/>
        <v>1939.3000000000002</v>
      </c>
      <c r="I217">
        <f t="shared" si="45"/>
        <v>1939.3000000000002</v>
      </c>
      <c r="N217" t="s">
        <v>0</v>
      </c>
      <c r="O217">
        <v>8949</v>
      </c>
      <c r="Q217" t="s">
        <v>0</v>
      </c>
      <c r="R217">
        <v>11688.7</v>
      </c>
      <c r="S217">
        <f t="shared" si="48"/>
        <v>7514.6</v>
      </c>
      <c r="T217">
        <f t="shared" si="46"/>
        <v>7514.6</v>
      </c>
    </row>
    <row r="218" spans="2:20" x14ac:dyDescent="0.2">
      <c r="C218" t="s">
        <v>1</v>
      </c>
      <c r="D218">
        <v>5580</v>
      </c>
      <c r="F218" t="s">
        <v>1</v>
      </c>
      <c r="G218">
        <v>6083.8</v>
      </c>
      <c r="H218">
        <f t="shared" si="49"/>
        <v>1810.6000000000004</v>
      </c>
      <c r="I218">
        <f t="shared" si="45"/>
        <v>1810.6000000000004</v>
      </c>
      <c r="N218" t="s">
        <v>1</v>
      </c>
      <c r="O218">
        <v>4089.5</v>
      </c>
      <c r="Q218" t="s">
        <v>0</v>
      </c>
      <c r="R218">
        <v>13123.1</v>
      </c>
      <c r="S218">
        <f t="shared" si="48"/>
        <v>8949</v>
      </c>
      <c r="T218">
        <f t="shared" si="46"/>
        <v>8949</v>
      </c>
    </row>
    <row r="219" spans="2:20" x14ac:dyDescent="0.2">
      <c r="C219" t="s">
        <v>0</v>
      </c>
      <c r="D219">
        <v>5683</v>
      </c>
      <c r="F219" t="s">
        <v>1</v>
      </c>
      <c r="G219">
        <v>5233.7</v>
      </c>
      <c r="H219">
        <f t="shared" si="49"/>
        <v>960.5</v>
      </c>
      <c r="I219">
        <f t="shared" si="45"/>
        <v>960.5</v>
      </c>
      <c r="N219" t="s">
        <v>0</v>
      </c>
      <c r="O219">
        <v>7442.8</v>
      </c>
      <c r="Q219" t="s">
        <v>0</v>
      </c>
      <c r="R219">
        <v>8949</v>
      </c>
      <c r="S219">
        <f t="shared" si="48"/>
        <v>4774.8999999999996</v>
      </c>
      <c r="T219">
        <f t="shared" si="46"/>
        <v>4774.8999999999996</v>
      </c>
    </row>
    <row r="220" spans="2:20" x14ac:dyDescent="0.2">
      <c r="C220" t="s">
        <v>1</v>
      </c>
      <c r="D220">
        <v>6212.5</v>
      </c>
      <c r="F220" t="s">
        <v>1</v>
      </c>
      <c r="G220">
        <v>6385.3</v>
      </c>
      <c r="H220">
        <f t="shared" si="49"/>
        <v>2112.1000000000004</v>
      </c>
      <c r="I220">
        <f t="shared" si="45"/>
        <v>2112.1000000000004</v>
      </c>
      <c r="M220" s="5"/>
      <c r="N220" t="s">
        <v>1</v>
      </c>
      <c r="O220" s="5">
        <v>3851.7</v>
      </c>
      <c r="P220" s="5"/>
      <c r="Q220" t="s">
        <v>0</v>
      </c>
      <c r="R220" s="5">
        <v>7442.8</v>
      </c>
      <c r="S220">
        <f t="shared" si="48"/>
        <v>3268.7</v>
      </c>
      <c r="T220">
        <f t="shared" si="46"/>
        <v>3268.7</v>
      </c>
    </row>
    <row r="221" spans="2:20" x14ac:dyDescent="0.2">
      <c r="C221" t="s">
        <v>0</v>
      </c>
      <c r="D221">
        <v>4394.2</v>
      </c>
      <c r="F221" t="s">
        <v>1</v>
      </c>
      <c r="G221">
        <v>4608.3999999999996</v>
      </c>
      <c r="H221">
        <f t="shared" si="49"/>
        <v>335.19999999999982</v>
      </c>
      <c r="I221">
        <f t="shared" si="45"/>
        <v>335.19999999999982</v>
      </c>
      <c r="M221" t="s">
        <v>25</v>
      </c>
    </row>
    <row r="222" spans="2:20" x14ac:dyDescent="0.2">
      <c r="C222" t="s">
        <v>1</v>
      </c>
      <c r="D222">
        <v>6083.8</v>
      </c>
      <c r="F222" s="6" t="s">
        <v>0</v>
      </c>
      <c r="G222">
        <v>3016.5</v>
      </c>
      <c r="H222">
        <f>G222-$G$222</f>
        <v>0</v>
      </c>
      <c r="M222" s="6" t="s">
        <v>12</v>
      </c>
      <c r="N222" s="6" t="s">
        <v>0</v>
      </c>
      <c r="O222">
        <v>779.4</v>
      </c>
      <c r="Q222" s="6" t="s">
        <v>1</v>
      </c>
      <c r="R222">
        <v>2016.3</v>
      </c>
      <c r="S222">
        <f>R222-$R$222</f>
        <v>0</v>
      </c>
    </row>
    <row r="223" spans="2:20" x14ac:dyDescent="0.2">
      <c r="C223" t="s">
        <v>0</v>
      </c>
      <c r="D223">
        <v>5215.1000000000004</v>
      </c>
      <c r="F223" t="s">
        <v>0</v>
      </c>
      <c r="G223">
        <v>5007.2</v>
      </c>
      <c r="H223">
        <f t="shared" ref="H223:H228" si="50">G223-$G$222</f>
        <v>1990.6999999999998</v>
      </c>
      <c r="I223">
        <f t="shared" si="45"/>
        <v>1990.6999999999998</v>
      </c>
      <c r="M223" s="6" t="s">
        <v>12</v>
      </c>
      <c r="N223" s="6" t="s">
        <v>1</v>
      </c>
      <c r="O223">
        <v>2016.3</v>
      </c>
      <c r="Q223" t="s">
        <v>1</v>
      </c>
      <c r="R223">
        <v>2072.5</v>
      </c>
      <c r="S223">
        <f t="shared" ref="S223:S234" si="51">R223-$R$222</f>
        <v>56.200000000000045</v>
      </c>
      <c r="T223">
        <f t="shared" si="46"/>
        <v>56.200000000000045</v>
      </c>
    </row>
    <row r="224" spans="2:20" x14ac:dyDescent="0.2">
      <c r="C224" t="s">
        <v>1</v>
      </c>
      <c r="D224">
        <v>5233.7</v>
      </c>
      <c r="F224" t="s">
        <v>0</v>
      </c>
      <c r="G224">
        <v>5683</v>
      </c>
      <c r="H224">
        <f t="shared" si="50"/>
        <v>2666.5</v>
      </c>
      <c r="I224">
        <f t="shared" si="45"/>
        <v>2666.5</v>
      </c>
      <c r="N224" t="s">
        <v>0</v>
      </c>
      <c r="O224">
        <v>1531.2</v>
      </c>
      <c r="Q224" t="s">
        <v>1</v>
      </c>
      <c r="R224">
        <v>2188.6</v>
      </c>
      <c r="S224">
        <f t="shared" si="51"/>
        <v>172.29999999999995</v>
      </c>
      <c r="T224">
        <f t="shared" si="46"/>
        <v>172.29999999999995</v>
      </c>
    </row>
    <row r="225" spans="2:20" x14ac:dyDescent="0.2">
      <c r="C225" t="s">
        <v>0</v>
      </c>
      <c r="D225">
        <v>4922.8</v>
      </c>
      <c r="F225" t="s">
        <v>0</v>
      </c>
      <c r="G225">
        <v>4394.2</v>
      </c>
      <c r="H225">
        <f t="shared" si="50"/>
        <v>1377.6999999999998</v>
      </c>
      <c r="I225">
        <f t="shared" si="45"/>
        <v>1377.6999999999998</v>
      </c>
      <c r="N225" t="s">
        <v>1</v>
      </c>
      <c r="O225">
        <v>2072.5</v>
      </c>
      <c r="Q225" t="s">
        <v>1</v>
      </c>
      <c r="R225">
        <v>2376.8000000000002</v>
      </c>
      <c r="S225">
        <f t="shared" si="51"/>
        <v>360.50000000000023</v>
      </c>
      <c r="T225">
        <f t="shared" si="46"/>
        <v>360.50000000000023</v>
      </c>
    </row>
    <row r="226" spans="2:20" x14ac:dyDescent="0.2">
      <c r="C226" t="s">
        <v>1</v>
      </c>
      <c r="D226">
        <v>6385.3</v>
      </c>
      <c r="F226" t="s">
        <v>0</v>
      </c>
      <c r="G226">
        <v>5215.1000000000004</v>
      </c>
      <c r="H226">
        <f t="shared" si="50"/>
        <v>2198.6000000000004</v>
      </c>
      <c r="I226">
        <f t="shared" si="45"/>
        <v>2198.6000000000004</v>
      </c>
      <c r="N226" t="s">
        <v>0</v>
      </c>
      <c r="O226">
        <v>2449.3000000000002</v>
      </c>
      <c r="Q226" t="s">
        <v>1</v>
      </c>
      <c r="R226">
        <v>2277.8000000000002</v>
      </c>
      <c r="S226">
        <f t="shared" si="51"/>
        <v>261.50000000000023</v>
      </c>
      <c r="T226">
        <f t="shared" si="46"/>
        <v>261.50000000000023</v>
      </c>
    </row>
    <row r="227" spans="2:20" x14ac:dyDescent="0.2">
      <c r="C227" t="s">
        <v>0</v>
      </c>
      <c r="D227">
        <v>4428.5</v>
      </c>
      <c r="F227" t="s">
        <v>0</v>
      </c>
      <c r="G227">
        <v>4922.8</v>
      </c>
      <c r="H227">
        <f t="shared" si="50"/>
        <v>1906.3000000000002</v>
      </c>
      <c r="I227">
        <f t="shared" si="45"/>
        <v>1906.3000000000002</v>
      </c>
      <c r="N227" t="s">
        <v>1</v>
      </c>
      <c r="O227">
        <v>2188.6</v>
      </c>
      <c r="Q227" t="s">
        <v>1</v>
      </c>
      <c r="R227">
        <v>2405</v>
      </c>
      <c r="S227">
        <f t="shared" si="51"/>
        <v>388.70000000000005</v>
      </c>
      <c r="T227">
        <f t="shared" si="46"/>
        <v>388.70000000000005</v>
      </c>
    </row>
    <row r="228" spans="2:20" x14ac:dyDescent="0.2">
      <c r="B228" s="5"/>
      <c r="C228" t="s">
        <v>1</v>
      </c>
      <c r="D228" s="5">
        <v>4608.3999999999996</v>
      </c>
      <c r="F228" t="s">
        <v>0</v>
      </c>
      <c r="G228" s="5">
        <v>4428.5</v>
      </c>
      <c r="H228">
        <f t="shared" si="50"/>
        <v>1412</v>
      </c>
      <c r="I228">
        <f t="shared" si="45"/>
        <v>1412</v>
      </c>
      <c r="N228" t="s">
        <v>0</v>
      </c>
      <c r="O228">
        <v>3239.4</v>
      </c>
      <c r="Q228" t="s">
        <v>1</v>
      </c>
      <c r="R228">
        <v>2409</v>
      </c>
      <c r="S228">
        <f t="shared" si="51"/>
        <v>392.70000000000005</v>
      </c>
      <c r="T228">
        <f t="shared" si="46"/>
        <v>392.70000000000005</v>
      </c>
    </row>
    <row r="229" spans="2:20" x14ac:dyDescent="0.2">
      <c r="B229" t="s">
        <v>34</v>
      </c>
      <c r="N229" t="s">
        <v>1</v>
      </c>
      <c r="O229">
        <v>2376.8000000000002</v>
      </c>
      <c r="Q229" t="s">
        <v>1</v>
      </c>
      <c r="R229">
        <v>2554.3000000000002</v>
      </c>
      <c r="S229">
        <f t="shared" si="51"/>
        <v>538.00000000000023</v>
      </c>
      <c r="T229">
        <f t="shared" si="46"/>
        <v>538.00000000000023</v>
      </c>
    </row>
    <row r="230" spans="2:20" x14ac:dyDescent="0.2">
      <c r="B230" s="6" t="s">
        <v>12</v>
      </c>
      <c r="C230" s="6" t="s">
        <v>0</v>
      </c>
      <c r="D230">
        <v>4005.1</v>
      </c>
      <c r="F230" s="6" t="s">
        <v>1</v>
      </c>
      <c r="G230">
        <v>4209.3999999999996</v>
      </c>
      <c r="H230">
        <f>G230-$G$230</f>
        <v>0</v>
      </c>
      <c r="N230" t="s">
        <v>0</v>
      </c>
      <c r="O230">
        <v>2645.7</v>
      </c>
      <c r="Q230" t="s">
        <v>1</v>
      </c>
      <c r="R230">
        <v>2537.3000000000002</v>
      </c>
      <c r="S230">
        <f t="shared" si="51"/>
        <v>521.00000000000023</v>
      </c>
      <c r="T230">
        <f t="shared" si="46"/>
        <v>521.00000000000023</v>
      </c>
    </row>
    <row r="231" spans="2:20" x14ac:dyDescent="0.2">
      <c r="B231" s="6" t="s">
        <v>12</v>
      </c>
      <c r="C231" s="6" t="s">
        <v>1</v>
      </c>
      <c r="D231">
        <v>4209.3999999999996</v>
      </c>
      <c r="F231" t="s">
        <v>1</v>
      </c>
      <c r="G231">
        <v>5680.7</v>
      </c>
      <c r="H231">
        <f t="shared" ref="H231:H232" si="52">G231-$G$230</f>
        <v>1471.3000000000002</v>
      </c>
      <c r="I231">
        <f t="shared" si="45"/>
        <v>1471.3000000000002</v>
      </c>
      <c r="N231" t="s">
        <v>1</v>
      </c>
      <c r="O231">
        <v>2277.8000000000002</v>
      </c>
      <c r="Q231" t="s">
        <v>1</v>
      </c>
      <c r="R231">
        <v>2433.6</v>
      </c>
      <c r="S231">
        <f t="shared" si="51"/>
        <v>417.29999999999995</v>
      </c>
      <c r="T231">
        <f t="shared" si="46"/>
        <v>417.29999999999995</v>
      </c>
    </row>
    <row r="232" spans="2:20" x14ac:dyDescent="0.2">
      <c r="C232" t="s">
        <v>0</v>
      </c>
      <c r="D232">
        <v>5369.7</v>
      </c>
      <c r="F232" t="s">
        <v>1</v>
      </c>
      <c r="G232">
        <v>6259</v>
      </c>
      <c r="H232">
        <f t="shared" si="52"/>
        <v>2049.6000000000004</v>
      </c>
      <c r="I232">
        <f t="shared" si="45"/>
        <v>2049.6000000000004</v>
      </c>
      <c r="N232" t="s">
        <v>0</v>
      </c>
      <c r="O232">
        <v>3024.7</v>
      </c>
      <c r="Q232" t="s">
        <v>1</v>
      </c>
      <c r="R232">
        <v>2309.9</v>
      </c>
      <c r="S232">
        <f t="shared" si="51"/>
        <v>293.60000000000014</v>
      </c>
      <c r="T232">
        <f t="shared" si="46"/>
        <v>293.60000000000014</v>
      </c>
    </row>
    <row r="233" spans="2:20" x14ac:dyDescent="0.2">
      <c r="C233" t="s">
        <v>1</v>
      </c>
      <c r="D233">
        <v>5680.7</v>
      </c>
      <c r="F233" s="6" t="s">
        <v>0</v>
      </c>
      <c r="G233">
        <v>4005.1</v>
      </c>
      <c r="H233">
        <f>G233-$G$233</f>
        <v>0</v>
      </c>
      <c r="N233" t="s">
        <v>1</v>
      </c>
      <c r="O233">
        <v>2405</v>
      </c>
      <c r="Q233" t="s">
        <v>1</v>
      </c>
      <c r="R233">
        <v>2195.6</v>
      </c>
      <c r="S233">
        <f t="shared" si="51"/>
        <v>179.29999999999995</v>
      </c>
      <c r="T233">
        <f t="shared" si="46"/>
        <v>179.29999999999995</v>
      </c>
    </row>
    <row r="234" spans="2:20" x14ac:dyDescent="0.2">
      <c r="C234" t="s">
        <v>0</v>
      </c>
      <c r="D234">
        <v>6730.9</v>
      </c>
      <c r="F234" t="s">
        <v>0</v>
      </c>
      <c r="G234">
        <v>5369.7</v>
      </c>
      <c r="H234">
        <f t="shared" ref="H234:H235" si="53">G234-$G$233</f>
        <v>1364.6</v>
      </c>
      <c r="I234">
        <f t="shared" si="45"/>
        <v>1364.6</v>
      </c>
      <c r="N234" t="s">
        <v>0</v>
      </c>
      <c r="O234">
        <v>3501.3</v>
      </c>
      <c r="Q234" t="s">
        <v>1</v>
      </c>
      <c r="R234">
        <v>2578.3000000000002</v>
      </c>
      <c r="S234">
        <f t="shared" si="51"/>
        <v>562.00000000000023</v>
      </c>
      <c r="T234">
        <f t="shared" si="46"/>
        <v>562.00000000000023</v>
      </c>
    </row>
    <row r="235" spans="2:20" x14ac:dyDescent="0.2">
      <c r="C235" t="s">
        <v>1</v>
      </c>
      <c r="D235">
        <v>6259</v>
      </c>
      <c r="F235" t="s">
        <v>0</v>
      </c>
      <c r="G235">
        <v>6730.9</v>
      </c>
      <c r="H235">
        <f t="shared" si="53"/>
        <v>2725.7999999999997</v>
      </c>
      <c r="I235">
        <f t="shared" si="45"/>
        <v>2725.7999999999997</v>
      </c>
      <c r="N235" t="s">
        <v>1</v>
      </c>
      <c r="O235">
        <v>2409</v>
      </c>
      <c r="Q235" s="6" t="s">
        <v>0</v>
      </c>
      <c r="R235">
        <v>779.4</v>
      </c>
      <c r="S235">
        <f>R235-$R$235</f>
        <v>0</v>
      </c>
    </row>
    <row r="236" spans="2:20" x14ac:dyDescent="0.2">
      <c r="B236" t="s">
        <v>13</v>
      </c>
      <c r="N236" t="s">
        <v>0</v>
      </c>
      <c r="O236">
        <v>3195.4</v>
      </c>
      <c r="Q236" t="s">
        <v>0</v>
      </c>
      <c r="R236">
        <v>1531.2</v>
      </c>
      <c r="S236">
        <f t="shared" ref="S236:S247" si="54">R236-$R$235</f>
        <v>751.80000000000007</v>
      </c>
      <c r="T236">
        <f t="shared" si="46"/>
        <v>751.80000000000007</v>
      </c>
    </row>
    <row r="237" spans="2:20" x14ac:dyDescent="0.2">
      <c r="B237" s="6" t="s">
        <v>12</v>
      </c>
      <c r="C237" s="6" t="s">
        <v>0</v>
      </c>
      <c r="D237">
        <v>3511.9</v>
      </c>
      <c r="F237" s="6" t="s">
        <v>1</v>
      </c>
      <c r="G237">
        <v>3106.3</v>
      </c>
      <c r="H237">
        <f>G237-$G$237</f>
        <v>0</v>
      </c>
      <c r="N237" t="s">
        <v>1</v>
      </c>
      <c r="O237">
        <v>2554.3000000000002</v>
      </c>
      <c r="Q237" t="s">
        <v>0</v>
      </c>
      <c r="R237">
        <v>2449.3000000000002</v>
      </c>
      <c r="S237">
        <f t="shared" si="54"/>
        <v>1669.9</v>
      </c>
      <c r="T237">
        <f t="shared" si="46"/>
        <v>1669.9</v>
      </c>
    </row>
    <row r="238" spans="2:20" x14ac:dyDescent="0.2">
      <c r="B238" s="6" t="s">
        <v>12</v>
      </c>
      <c r="C238" s="6" t="s">
        <v>1</v>
      </c>
      <c r="D238">
        <v>3106.3</v>
      </c>
      <c r="F238" t="s">
        <v>1</v>
      </c>
      <c r="G238">
        <v>3430.1</v>
      </c>
      <c r="H238">
        <f t="shared" ref="H238:H248" si="55">G238-$G$237</f>
        <v>323.79999999999973</v>
      </c>
      <c r="I238">
        <f t="shared" si="45"/>
        <v>323.79999999999973</v>
      </c>
      <c r="N238" t="s">
        <v>0</v>
      </c>
      <c r="O238">
        <v>4828.3</v>
      </c>
      <c r="Q238" t="s">
        <v>0</v>
      </c>
      <c r="R238">
        <v>3239.4</v>
      </c>
      <c r="S238">
        <f t="shared" si="54"/>
        <v>2460</v>
      </c>
      <c r="T238">
        <f t="shared" si="46"/>
        <v>2460</v>
      </c>
    </row>
    <row r="239" spans="2:20" x14ac:dyDescent="0.2">
      <c r="C239" t="s">
        <v>0</v>
      </c>
      <c r="D239">
        <v>5714.6</v>
      </c>
      <c r="F239" t="s">
        <v>1</v>
      </c>
      <c r="G239">
        <v>4112.2</v>
      </c>
      <c r="H239">
        <f t="shared" si="55"/>
        <v>1005.8999999999996</v>
      </c>
      <c r="I239">
        <f t="shared" si="45"/>
        <v>1005.8999999999996</v>
      </c>
      <c r="N239" t="s">
        <v>1</v>
      </c>
      <c r="O239">
        <v>2537.3000000000002</v>
      </c>
      <c r="Q239" t="s">
        <v>0</v>
      </c>
      <c r="R239">
        <v>2645.7</v>
      </c>
      <c r="S239">
        <f t="shared" si="54"/>
        <v>1866.2999999999997</v>
      </c>
      <c r="T239">
        <f t="shared" si="46"/>
        <v>1866.2999999999997</v>
      </c>
    </row>
    <row r="240" spans="2:20" x14ac:dyDescent="0.2">
      <c r="C240" t="s">
        <v>1</v>
      </c>
      <c r="D240">
        <v>3430.1</v>
      </c>
      <c r="F240" t="s">
        <v>1</v>
      </c>
      <c r="G240">
        <v>4242.7</v>
      </c>
      <c r="H240">
        <f t="shared" si="55"/>
        <v>1136.3999999999996</v>
      </c>
      <c r="I240">
        <f t="shared" si="45"/>
        <v>1136.3999999999996</v>
      </c>
      <c r="N240" t="s">
        <v>0</v>
      </c>
      <c r="O240">
        <v>3377.4</v>
      </c>
      <c r="Q240" t="s">
        <v>0</v>
      </c>
      <c r="R240">
        <v>3024.7</v>
      </c>
      <c r="S240">
        <f t="shared" si="54"/>
        <v>2245.2999999999997</v>
      </c>
      <c r="T240">
        <f t="shared" si="46"/>
        <v>2245.2999999999997</v>
      </c>
    </row>
    <row r="241" spans="3:20" x14ac:dyDescent="0.2">
      <c r="C241" t="s">
        <v>0</v>
      </c>
      <c r="D241">
        <v>6931.4</v>
      </c>
      <c r="F241" t="s">
        <v>1</v>
      </c>
      <c r="G241">
        <v>4562.5</v>
      </c>
      <c r="H241">
        <f t="shared" si="55"/>
        <v>1456.1999999999998</v>
      </c>
      <c r="I241">
        <f t="shared" si="45"/>
        <v>1456.1999999999998</v>
      </c>
      <c r="N241" t="s">
        <v>1</v>
      </c>
      <c r="O241">
        <v>2433.6</v>
      </c>
      <c r="Q241" t="s">
        <v>0</v>
      </c>
      <c r="R241">
        <v>3501.3</v>
      </c>
      <c r="S241">
        <f t="shared" si="54"/>
        <v>2721.9</v>
      </c>
      <c r="T241">
        <f t="shared" si="46"/>
        <v>2721.9</v>
      </c>
    </row>
    <row r="242" spans="3:20" x14ac:dyDescent="0.2">
      <c r="C242" t="s">
        <v>1</v>
      </c>
      <c r="D242">
        <v>4112.2</v>
      </c>
      <c r="F242" t="s">
        <v>1</v>
      </c>
      <c r="G242">
        <v>3755</v>
      </c>
      <c r="H242">
        <f t="shared" si="55"/>
        <v>648.69999999999982</v>
      </c>
      <c r="I242">
        <f t="shared" si="45"/>
        <v>648.69999999999982</v>
      </c>
      <c r="N242" t="s">
        <v>0</v>
      </c>
      <c r="O242">
        <v>2166.1999999999998</v>
      </c>
      <c r="Q242" t="s">
        <v>0</v>
      </c>
      <c r="R242">
        <v>3195.4</v>
      </c>
      <c r="S242">
        <f t="shared" si="54"/>
        <v>2416</v>
      </c>
      <c r="T242">
        <f t="shared" si="46"/>
        <v>2416</v>
      </c>
    </row>
    <row r="243" spans="3:20" x14ac:dyDescent="0.2">
      <c r="C243" t="s">
        <v>0</v>
      </c>
      <c r="D243">
        <v>6049.3</v>
      </c>
      <c r="F243" t="s">
        <v>1</v>
      </c>
      <c r="G243">
        <v>4161.7</v>
      </c>
      <c r="H243">
        <f t="shared" si="55"/>
        <v>1055.3999999999996</v>
      </c>
      <c r="I243">
        <f t="shared" si="45"/>
        <v>1055.3999999999996</v>
      </c>
      <c r="N243" t="s">
        <v>1</v>
      </c>
      <c r="O243">
        <v>2309.9</v>
      </c>
      <c r="Q243" t="s">
        <v>0</v>
      </c>
      <c r="R243">
        <v>4828.3</v>
      </c>
      <c r="S243">
        <f t="shared" si="54"/>
        <v>4048.9</v>
      </c>
      <c r="T243">
        <f t="shared" si="46"/>
        <v>4048.9</v>
      </c>
    </row>
    <row r="244" spans="3:20" x14ac:dyDescent="0.2">
      <c r="C244" t="s">
        <v>1</v>
      </c>
      <c r="D244">
        <v>4242.7</v>
      </c>
      <c r="F244" t="s">
        <v>1</v>
      </c>
      <c r="G244">
        <v>4047.9</v>
      </c>
      <c r="H244">
        <f t="shared" si="55"/>
        <v>941.59999999999991</v>
      </c>
      <c r="I244">
        <f t="shared" si="45"/>
        <v>941.59999999999991</v>
      </c>
      <c r="N244" t="s">
        <v>0</v>
      </c>
      <c r="O244">
        <v>1642.2</v>
      </c>
      <c r="Q244" t="s">
        <v>0</v>
      </c>
      <c r="R244">
        <v>3377.4</v>
      </c>
      <c r="S244">
        <f t="shared" si="54"/>
        <v>2598</v>
      </c>
      <c r="T244">
        <f t="shared" si="46"/>
        <v>2598</v>
      </c>
    </row>
    <row r="245" spans="3:20" x14ac:dyDescent="0.2">
      <c r="C245" t="s">
        <v>0</v>
      </c>
      <c r="D245">
        <v>6837.6</v>
      </c>
      <c r="F245" t="s">
        <v>1</v>
      </c>
      <c r="G245">
        <v>4347.3999999999996</v>
      </c>
      <c r="H245">
        <f t="shared" si="55"/>
        <v>1241.0999999999995</v>
      </c>
      <c r="I245">
        <f t="shared" si="45"/>
        <v>1241.0999999999995</v>
      </c>
      <c r="N245" t="s">
        <v>1</v>
      </c>
      <c r="O245">
        <v>2195.6</v>
      </c>
      <c r="Q245" t="s">
        <v>0</v>
      </c>
      <c r="R245">
        <v>2166.1999999999998</v>
      </c>
      <c r="S245">
        <f t="shared" si="54"/>
        <v>1386.7999999999997</v>
      </c>
      <c r="T245">
        <f t="shared" si="46"/>
        <v>1386.7999999999997</v>
      </c>
    </row>
    <row r="246" spans="3:20" x14ac:dyDescent="0.2">
      <c r="C246" t="s">
        <v>1</v>
      </c>
      <c r="D246">
        <v>4562.5</v>
      </c>
      <c r="F246" t="s">
        <v>1</v>
      </c>
      <c r="G246">
        <v>4276</v>
      </c>
      <c r="H246">
        <f t="shared" si="55"/>
        <v>1169.6999999999998</v>
      </c>
      <c r="I246">
        <f t="shared" si="45"/>
        <v>1169.6999999999998</v>
      </c>
      <c r="N246" t="s">
        <v>0</v>
      </c>
      <c r="O246">
        <v>4587.3</v>
      </c>
      <c r="Q246" t="s">
        <v>0</v>
      </c>
      <c r="R246">
        <v>1642.2</v>
      </c>
      <c r="S246">
        <f t="shared" si="54"/>
        <v>862.80000000000007</v>
      </c>
      <c r="T246">
        <f t="shared" si="46"/>
        <v>862.80000000000007</v>
      </c>
    </row>
    <row r="247" spans="3:20" x14ac:dyDescent="0.2">
      <c r="C247" t="s">
        <v>0</v>
      </c>
      <c r="D247">
        <v>5847.7</v>
      </c>
      <c r="F247" t="s">
        <v>1</v>
      </c>
      <c r="G247">
        <v>4291</v>
      </c>
      <c r="H247">
        <f t="shared" si="55"/>
        <v>1184.6999999999998</v>
      </c>
      <c r="I247">
        <f t="shared" si="45"/>
        <v>1184.6999999999998</v>
      </c>
      <c r="N247" t="s">
        <v>1</v>
      </c>
      <c r="O247">
        <v>2578.3000000000002</v>
      </c>
      <c r="Q247" t="s">
        <v>0</v>
      </c>
      <c r="R247">
        <v>4587.3</v>
      </c>
      <c r="S247">
        <f t="shared" si="54"/>
        <v>3807.9</v>
      </c>
      <c r="T247">
        <f t="shared" si="46"/>
        <v>3807.9</v>
      </c>
    </row>
    <row r="248" spans="3:20" x14ac:dyDescent="0.2">
      <c r="C248" t="s">
        <v>1</v>
      </c>
      <c r="D248">
        <v>3755</v>
      </c>
      <c r="F248" t="s">
        <v>1</v>
      </c>
      <c r="G248">
        <v>3645.2</v>
      </c>
      <c r="H248">
        <f t="shared" si="55"/>
        <v>538.89999999999964</v>
      </c>
      <c r="I248">
        <f t="shared" si="45"/>
        <v>538.89999999999964</v>
      </c>
      <c r="M248" t="s">
        <v>26</v>
      </c>
    </row>
    <row r="249" spans="3:20" x14ac:dyDescent="0.2">
      <c r="C249" t="s">
        <v>0</v>
      </c>
      <c r="D249">
        <v>6887.5</v>
      </c>
      <c r="F249" s="6" t="s">
        <v>0</v>
      </c>
      <c r="G249">
        <v>3511.9</v>
      </c>
      <c r="H249">
        <f>G249-$G$249</f>
        <v>0</v>
      </c>
      <c r="M249" s="6" t="s">
        <v>12</v>
      </c>
      <c r="N249" s="6" t="s">
        <v>0</v>
      </c>
      <c r="O249">
        <v>1121.2</v>
      </c>
      <c r="Q249" s="6" t="s">
        <v>1</v>
      </c>
      <c r="R249">
        <v>2299.4</v>
      </c>
      <c r="S249">
        <f>R249-$R$249</f>
        <v>0</v>
      </c>
    </row>
    <row r="250" spans="3:20" x14ac:dyDescent="0.2">
      <c r="C250" t="s">
        <v>1</v>
      </c>
      <c r="D250">
        <v>4161.7</v>
      </c>
      <c r="F250" t="s">
        <v>0</v>
      </c>
      <c r="G250">
        <v>5714.6</v>
      </c>
      <c r="H250">
        <f t="shared" ref="H250:H260" si="56">G250-$G$249</f>
        <v>2202.7000000000003</v>
      </c>
      <c r="I250">
        <f t="shared" si="45"/>
        <v>2202.7000000000003</v>
      </c>
      <c r="M250" s="6" t="s">
        <v>12</v>
      </c>
      <c r="N250" s="6" t="s">
        <v>1</v>
      </c>
      <c r="O250">
        <v>2299.4</v>
      </c>
      <c r="Q250" t="s">
        <v>1</v>
      </c>
      <c r="R250">
        <v>2657.1</v>
      </c>
      <c r="S250">
        <f t="shared" ref="S250:S253" si="57">R250-$R$249</f>
        <v>357.69999999999982</v>
      </c>
      <c r="T250">
        <f t="shared" si="46"/>
        <v>357.69999999999982</v>
      </c>
    </row>
    <row r="251" spans="3:20" x14ac:dyDescent="0.2">
      <c r="C251" t="s">
        <v>0</v>
      </c>
      <c r="D251">
        <v>7409.2</v>
      </c>
      <c r="F251" t="s">
        <v>0</v>
      </c>
      <c r="G251">
        <v>6931.4</v>
      </c>
      <c r="H251">
        <f t="shared" si="56"/>
        <v>3419.4999999999995</v>
      </c>
      <c r="I251">
        <f t="shared" si="45"/>
        <v>3419.4999999999995</v>
      </c>
      <c r="N251" t="s">
        <v>0</v>
      </c>
      <c r="O251">
        <v>3410.9</v>
      </c>
      <c r="Q251" t="s">
        <v>1</v>
      </c>
      <c r="R251">
        <v>2811.3</v>
      </c>
      <c r="S251">
        <f t="shared" si="57"/>
        <v>511.90000000000009</v>
      </c>
      <c r="T251">
        <f t="shared" si="46"/>
        <v>511.90000000000009</v>
      </c>
    </row>
    <row r="252" spans="3:20" x14ac:dyDescent="0.2">
      <c r="C252" t="s">
        <v>1</v>
      </c>
      <c r="D252">
        <v>4047.9</v>
      </c>
      <c r="F252" t="s">
        <v>0</v>
      </c>
      <c r="G252">
        <v>6049.3</v>
      </c>
      <c r="H252">
        <f t="shared" si="56"/>
        <v>2537.4</v>
      </c>
      <c r="I252">
        <f t="shared" si="45"/>
        <v>2537.4</v>
      </c>
      <c r="N252" t="s">
        <v>1</v>
      </c>
      <c r="O252">
        <v>2657.1</v>
      </c>
      <c r="Q252" t="s">
        <v>1</v>
      </c>
      <c r="R252">
        <v>2743</v>
      </c>
      <c r="S252">
        <f t="shared" si="57"/>
        <v>443.59999999999991</v>
      </c>
      <c r="T252">
        <f t="shared" si="46"/>
        <v>443.59999999999991</v>
      </c>
    </row>
    <row r="253" spans="3:20" x14ac:dyDescent="0.2">
      <c r="C253" t="s">
        <v>0</v>
      </c>
      <c r="D253">
        <v>7165.5</v>
      </c>
      <c r="F253" t="s">
        <v>0</v>
      </c>
      <c r="G253">
        <v>6837.6</v>
      </c>
      <c r="H253">
        <f t="shared" si="56"/>
        <v>3325.7000000000003</v>
      </c>
      <c r="I253">
        <f t="shared" si="45"/>
        <v>3325.7000000000003</v>
      </c>
      <c r="N253" t="s">
        <v>0</v>
      </c>
      <c r="O253">
        <v>3523.4</v>
      </c>
      <c r="Q253" t="s">
        <v>1</v>
      </c>
      <c r="R253">
        <v>2560.9</v>
      </c>
      <c r="S253">
        <f t="shared" si="57"/>
        <v>261.5</v>
      </c>
      <c r="T253">
        <f t="shared" si="46"/>
        <v>261.5</v>
      </c>
    </row>
    <row r="254" spans="3:20" x14ac:dyDescent="0.2">
      <c r="C254" t="s">
        <v>1</v>
      </c>
      <c r="D254">
        <v>4347.3999999999996</v>
      </c>
      <c r="F254" t="s">
        <v>0</v>
      </c>
      <c r="G254">
        <v>5847.7</v>
      </c>
      <c r="H254">
        <f t="shared" si="56"/>
        <v>2335.7999999999997</v>
      </c>
      <c r="I254">
        <f t="shared" si="45"/>
        <v>2335.7999999999997</v>
      </c>
      <c r="N254" t="s">
        <v>1</v>
      </c>
      <c r="O254">
        <v>2811.3</v>
      </c>
      <c r="Q254" s="6" t="s">
        <v>0</v>
      </c>
      <c r="R254">
        <v>1121.2</v>
      </c>
      <c r="S254">
        <f>R254-$R$254</f>
        <v>0</v>
      </c>
    </row>
    <row r="255" spans="3:20" x14ac:dyDescent="0.2">
      <c r="C255" t="s">
        <v>0</v>
      </c>
      <c r="D255">
        <v>6952.6</v>
      </c>
      <c r="F255" t="s">
        <v>0</v>
      </c>
      <c r="G255">
        <v>6887.5</v>
      </c>
      <c r="H255">
        <f t="shared" si="56"/>
        <v>3375.6</v>
      </c>
      <c r="I255">
        <f t="shared" si="45"/>
        <v>3375.6</v>
      </c>
      <c r="N255" t="s">
        <v>0</v>
      </c>
      <c r="O255">
        <v>3176</v>
      </c>
      <c r="Q255" t="s">
        <v>0</v>
      </c>
      <c r="R255">
        <v>3410.9</v>
      </c>
      <c r="S255">
        <f t="shared" ref="S255:S258" si="58">R255-$R$254</f>
        <v>2289.6999999999998</v>
      </c>
      <c r="T255">
        <f t="shared" si="46"/>
        <v>2289.6999999999998</v>
      </c>
    </row>
    <row r="256" spans="3:20" x14ac:dyDescent="0.2">
      <c r="C256" t="s">
        <v>1</v>
      </c>
      <c r="D256">
        <v>4276</v>
      </c>
      <c r="F256" t="s">
        <v>0</v>
      </c>
      <c r="G256">
        <v>7409.2</v>
      </c>
      <c r="H256">
        <f t="shared" si="56"/>
        <v>3897.2999999999997</v>
      </c>
      <c r="I256">
        <f t="shared" si="45"/>
        <v>3897.2999999999997</v>
      </c>
      <c r="N256" t="s">
        <v>1</v>
      </c>
      <c r="O256">
        <v>2743</v>
      </c>
      <c r="Q256" t="s">
        <v>0</v>
      </c>
      <c r="R256">
        <v>3523.4</v>
      </c>
      <c r="S256">
        <f t="shared" si="58"/>
        <v>2402.1999999999998</v>
      </c>
      <c r="T256">
        <f t="shared" si="46"/>
        <v>2402.1999999999998</v>
      </c>
    </row>
    <row r="257" spans="2:20" x14ac:dyDescent="0.2">
      <c r="C257" t="s">
        <v>0</v>
      </c>
      <c r="D257">
        <v>6604.7</v>
      </c>
      <c r="F257" t="s">
        <v>0</v>
      </c>
      <c r="G257">
        <v>7165.5</v>
      </c>
      <c r="H257">
        <f t="shared" si="56"/>
        <v>3653.6</v>
      </c>
      <c r="I257">
        <f t="shared" si="45"/>
        <v>3653.6</v>
      </c>
      <c r="N257" t="s">
        <v>0</v>
      </c>
      <c r="O257">
        <v>3072.9</v>
      </c>
      <c r="Q257" t="s">
        <v>0</v>
      </c>
      <c r="R257">
        <v>3176</v>
      </c>
      <c r="S257">
        <f t="shared" si="58"/>
        <v>2054.8000000000002</v>
      </c>
      <c r="T257">
        <f t="shared" si="46"/>
        <v>2054.8000000000002</v>
      </c>
    </row>
    <row r="258" spans="2:20" x14ac:dyDescent="0.2">
      <c r="C258" t="s">
        <v>1</v>
      </c>
      <c r="D258">
        <v>4291</v>
      </c>
      <c r="F258" t="s">
        <v>0</v>
      </c>
      <c r="G258">
        <v>6952.6</v>
      </c>
      <c r="H258">
        <f t="shared" si="56"/>
        <v>3440.7000000000003</v>
      </c>
      <c r="I258">
        <f t="shared" si="45"/>
        <v>3440.7000000000003</v>
      </c>
      <c r="N258" t="s">
        <v>1</v>
      </c>
      <c r="O258">
        <v>2560.9</v>
      </c>
      <c r="Q258" t="s">
        <v>0</v>
      </c>
      <c r="R258">
        <v>3072.9</v>
      </c>
      <c r="S258">
        <f t="shared" si="58"/>
        <v>1951.7</v>
      </c>
      <c r="T258">
        <f t="shared" si="46"/>
        <v>1951.7</v>
      </c>
    </row>
    <row r="259" spans="2:20" x14ac:dyDescent="0.2">
      <c r="C259" t="s">
        <v>0</v>
      </c>
      <c r="D259">
        <v>4730.7</v>
      </c>
      <c r="F259" t="s">
        <v>0</v>
      </c>
      <c r="G259">
        <v>6604.7</v>
      </c>
      <c r="H259">
        <f t="shared" si="56"/>
        <v>3092.7999999999997</v>
      </c>
      <c r="I259">
        <f t="shared" si="45"/>
        <v>3092.7999999999997</v>
      </c>
      <c r="M259" t="s">
        <v>27</v>
      </c>
    </row>
    <row r="260" spans="2:20" x14ac:dyDescent="0.2">
      <c r="C260" t="s">
        <v>1</v>
      </c>
      <c r="D260">
        <v>3645.2</v>
      </c>
      <c r="F260" t="s">
        <v>0</v>
      </c>
      <c r="G260">
        <v>4730.7</v>
      </c>
      <c r="H260">
        <f t="shared" si="56"/>
        <v>1218.7999999999997</v>
      </c>
      <c r="I260">
        <f t="shared" si="45"/>
        <v>1218.7999999999997</v>
      </c>
      <c r="M260" s="6" t="s">
        <v>12</v>
      </c>
      <c r="N260" s="6" t="s">
        <v>0</v>
      </c>
      <c r="O260">
        <v>1225.4000000000001</v>
      </c>
      <c r="Q260" s="6" t="s">
        <v>1</v>
      </c>
      <c r="R260">
        <v>3035.5</v>
      </c>
      <c r="S260">
        <f>R260-$R$260</f>
        <v>0</v>
      </c>
    </row>
    <row r="261" spans="2:20" x14ac:dyDescent="0.2">
      <c r="B261" t="s">
        <v>14</v>
      </c>
      <c r="M261" s="6" t="s">
        <v>12</v>
      </c>
      <c r="N261" s="6" t="s">
        <v>1</v>
      </c>
      <c r="O261">
        <v>3035.5</v>
      </c>
      <c r="Q261" t="s">
        <v>1</v>
      </c>
      <c r="R261">
        <v>2501.1999999999998</v>
      </c>
      <c r="S261">
        <f t="shared" ref="S261:S264" si="59">R261-$R$260</f>
        <v>-534.30000000000018</v>
      </c>
      <c r="T261">
        <f t="shared" si="46"/>
        <v>0</v>
      </c>
    </row>
    <row r="262" spans="2:20" x14ac:dyDescent="0.2">
      <c r="B262" s="6" t="s">
        <v>12</v>
      </c>
      <c r="C262" s="6" t="s">
        <v>0</v>
      </c>
      <c r="D262">
        <v>3686.9</v>
      </c>
      <c r="F262" s="6" t="s">
        <v>1</v>
      </c>
      <c r="G262">
        <v>4520.6000000000004</v>
      </c>
      <c r="H262">
        <f>G262-$G$262</f>
        <v>0</v>
      </c>
      <c r="N262" t="s">
        <v>0</v>
      </c>
      <c r="O262">
        <v>3142.3</v>
      </c>
      <c r="Q262" t="s">
        <v>1</v>
      </c>
      <c r="R262">
        <v>2599.1999999999998</v>
      </c>
      <c r="S262">
        <f t="shared" si="59"/>
        <v>-436.30000000000018</v>
      </c>
      <c r="T262">
        <f t="shared" si="46"/>
        <v>0</v>
      </c>
    </row>
    <row r="263" spans="2:20" x14ac:dyDescent="0.2">
      <c r="B263" s="6" t="s">
        <v>12</v>
      </c>
      <c r="C263" s="6" t="s">
        <v>1</v>
      </c>
      <c r="D263">
        <v>4520.6000000000004</v>
      </c>
      <c r="F263" t="s">
        <v>1</v>
      </c>
      <c r="G263">
        <v>5255.8</v>
      </c>
      <c r="H263">
        <f t="shared" ref="H263:H265" si="60">G263-$G$262</f>
        <v>735.19999999999982</v>
      </c>
      <c r="I263">
        <f t="shared" ref="I263:I325" si="61">IF(H263&gt;0,H263,0)</f>
        <v>735.19999999999982</v>
      </c>
      <c r="N263" t="s">
        <v>1</v>
      </c>
      <c r="O263">
        <v>2501.1999999999998</v>
      </c>
      <c r="Q263" t="s">
        <v>1</v>
      </c>
      <c r="R263">
        <v>2717.6</v>
      </c>
      <c r="S263">
        <f t="shared" si="59"/>
        <v>-317.90000000000009</v>
      </c>
      <c r="T263">
        <f t="shared" ref="T263:T326" si="62">IF(S263&gt;0,S263,0)</f>
        <v>0</v>
      </c>
    </row>
    <row r="264" spans="2:20" x14ac:dyDescent="0.2">
      <c r="C264" t="s">
        <v>0</v>
      </c>
      <c r="D264">
        <v>7172.4</v>
      </c>
      <c r="F264" t="s">
        <v>1</v>
      </c>
      <c r="G264">
        <v>5801.8</v>
      </c>
      <c r="H264">
        <f t="shared" si="60"/>
        <v>1281.1999999999998</v>
      </c>
      <c r="I264">
        <f t="shared" si="61"/>
        <v>1281.1999999999998</v>
      </c>
      <c r="N264" t="s">
        <v>0</v>
      </c>
      <c r="O264">
        <v>2860.9</v>
      </c>
      <c r="Q264" t="s">
        <v>1</v>
      </c>
      <c r="R264">
        <v>2764.3</v>
      </c>
      <c r="S264">
        <f t="shared" si="59"/>
        <v>-271.19999999999982</v>
      </c>
      <c r="T264">
        <f t="shared" si="62"/>
        <v>0</v>
      </c>
    </row>
    <row r="265" spans="2:20" x14ac:dyDescent="0.2">
      <c r="C265" t="s">
        <v>1</v>
      </c>
      <c r="D265">
        <v>5255.8</v>
      </c>
      <c r="F265" t="s">
        <v>1</v>
      </c>
      <c r="G265">
        <v>5137.8</v>
      </c>
      <c r="H265">
        <f t="shared" si="60"/>
        <v>617.19999999999982</v>
      </c>
      <c r="I265">
        <f t="shared" si="61"/>
        <v>617.19999999999982</v>
      </c>
      <c r="N265" t="s">
        <v>1</v>
      </c>
      <c r="O265">
        <v>2599.1999999999998</v>
      </c>
      <c r="Q265" s="6" t="s">
        <v>0</v>
      </c>
      <c r="R265">
        <v>1225.4000000000001</v>
      </c>
      <c r="S265">
        <f>R265-$R$265</f>
        <v>0</v>
      </c>
    </row>
    <row r="266" spans="2:20" x14ac:dyDescent="0.2">
      <c r="C266" t="s">
        <v>0</v>
      </c>
      <c r="D266">
        <v>7367.1</v>
      </c>
      <c r="F266" s="6" t="s">
        <v>0</v>
      </c>
      <c r="G266">
        <v>3686.9</v>
      </c>
      <c r="H266">
        <f>G266-$G$266</f>
        <v>0</v>
      </c>
      <c r="N266" t="s">
        <v>0</v>
      </c>
      <c r="O266">
        <v>2961.6</v>
      </c>
      <c r="Q266" t="s">
        <v>0</v>
      </c>
      <c r="R266">
        <v>3142.3</v>
      </c>
      <c r="S266">
        <f t="shared" ref="S266:S269" si="63">R266-$R$265</f>
        <v>1916.9</v>
      </c>
      <c r="T266">
        <f t="shared" si="62"/>
        <v>1916.9</v>
      </c>
    </row>
    <row r="267" spans="2:20" x14ac:dyDescent="0.2">
      <c r="C267" t="s">
        <v>1</v>
      </c>
      <c r="D267">
        <v>5801.8</v>
      </c>
      <c r="F267" t="s">
        <v>0</v>
      </c>
      <c r="G267">
        <v>7172.4</v>
      </c>
      <c r="H267">
        <f t="shared" ref="H267:H269" si="64">G267-$G$266</f>
        <v>3485.4999999999995</v>
      </c>
      <c r="I267">
        <f t="shared" si="61"/>
        <v>3485.4999999999995</v>
      </c>
      <c r="N267" t="s">
        <v>1</v>
      </c>
      <c r="O267">
        <v>2717.6</v>
      </c>
      <c r="Q267" t="s">
        <v>0</v>
      </c>
      <c r="R267">
        <v>2860.9</v>
      </c>
      <c r="S267">
        <f t="shared" si="63"/>
        <v>1635.5</v>
      </c>
      <c r="T267">
        <f t="shared" si="62"/>
        <v>1635.5</v>
      </c>
    </row>
    <row r="268" spans="2:20" x14ac:dyDescent="0.2">
      <c r="C268" t="s">
        <v>0</v>
      </c>
      <c r="D268">
        <v>5870</v>
      </c>
      <c r="F268" t="s">
        <v>0</v>
      </c>
      <c r="G268">
        <v>7367.1</v>
      </c>
      <c r="H268">
        <f t="shared" si="64"/>
        <v>3680.2000000000003</v>
      </c>
      <c r="I268">
        <f t="shared" si="61"/>
        <v>3680.2000000000003</v>
      </c>
      <c r="N268" t="s">
        <v>0</v>
      </c>
      <c r="O268">
        <v>2748.9</v>
      </c>
      <c r="Q268" t="s">
        <v>0</v>
      </c>
      <c r="R268">
        <v>2961.6</v>
      </c>
      <c r="S268">
        <f t="shared" si="63"/>
        <v>1736.1999999999998</v>
      </c>
      <c r="T268">
        <f t="shared" si="62"/>
        <v>1736.1999999999998</v>
      </c>
    </row>
    <row r="269" spans="2:20" x14ac:dyDescent="0.2">
      <c r="C269" t="s">
        <v>1</v>
      </c>
      <c r="D269">
        <v>5137.8</v>
      </c>
      <c r="F269" t="s">
        <v>0</v>
      </c>
      <c r="G269">
        <v>5870</v>
      </c>
      <c r="H269">
        <f t="shared" si="64"/>
        <v>2183.1</v>
      </c>
      <c r="I269">
        <f t="shared" si="61"/>
        <v>2183.1</v>
      </c>
      <c r="N269" t="s">
        <v>1</v>
      </c>
      <c r="O269">
        <v>2764.3</v>
      </c>
      <c r="Q269" t="s">
        <v>0</v>
      </c>
      <c r="R269">
        <v>2748.9</v>
      </c>
      <c r="S269">
        <f t="shared" si="63"/>
        <v>1523.5</v>
      </c>
      <c r="T269">
        <f t="shared" si="62"/>
        <v>1523.5</v>
      </c>
    </row>
    <row r="270" spans="2:20" x14ac:dyDescent="0.2">
      <c r="B270" t="s">
        <v>17</v>
      </c>
      <c r="M270" t="s">
        <v>28</v>
      </c>
    </row>
    <row r="271" spans="2:20" x14ac:dyDescent="0.2">
      <c r="B271" s="6" t="s">
        <v>12</v>
      </c>
      <c r="C271" s="6" t="s">
        <v>0</v>
      </c>
      <c r="D271">
        <v>2339.5</v>
      </c>
      <c r="F271" s="6" t="s">
        <v>1</v>
      </c>
      <c r="G271">
        <v>2721.6</v>
      </c>
      <c r="H271">
        <f>G271-$G$271</f>
        <v>0</v>
      </c>
      <c r="M271" s="6" t="s">
        <v>12</v>
      </c>
      <c r="N271" s="6" t="s">
        <v>0</v>
      </c>
      <c r="O271">
        <v>1025.8</v>
      </c>
      <c r="Q271" s="6" t="s">
        <v>1</v>
      </c>
      <c r="R271">
        <v>2271.6999999999998</v>
      </c>
      <c r="S271">
        <f>R271-$R$271</f>
        <v>0</v>
      </c>
    </row>
    <row r="272" spans="2:20" x14ac:dyDescent="0.2">
      <c r="B272" s="6" t="s">
        <v>12</v>
      </c>
      <c r="C272" s="6" t="s">
        <v>1</v>
      </c>
      <c r="D272">
        <v>2721.6</v>
      </c>
      <c r="F272" t="s">
        <v>1</v>
      </c>
      <c r="G272">
        <v>3202.4</v>
      </c>
      <c r="H272">
        <f t="shared" ref="H272:H278" si="65">G272-$G$271</f>
        <v>480.80000000000018</v>
      </c>
      <c r="I272">
        <f t="shared" si="61"/>
        <v>480.80000000000018</v>
      </c>
      <c r="M272" s="6" t="s">
        <v>12</v>
      </c>
      <c r="N272" s="6" t="s">
        <v>1</v>
      </c>
      <c r="O272">
        <v>2271.6999999999998</v>
      </c>
      <c r="Q272" t="s">
        <v>1</v>
      </c>
      <c r="R272">
        <v>2181.1999999999998</v>
      </c>
      <c r="S272">
        <f t="shared" ref="S272:S276" si="66">R272-$R$271</f>
        <v>-90.5</v>
      </c>
      <c r="T272">
        <f t="shared" si="62"/>
        <v>0</v>
      </c>
    </row>
    <row r="273" spans="2:20" x14ac:dyDescent="0.2">
      <c r="C273" t="s">
        <v>0</v>
      </c>
      <c r="D273">
        <v>4309.3</v>
      </c>
      <c r="F273" t="s">
        <v>1</v>
      </c>
      <c r="G273">
        <v>3579</v>
      </c>
      <c r="H273">
        <f t="shared" si="65"/>
        <v>857.40000000000009</v>
      </c>
      <c r="I273">
        <f t="shared" si="61"/>
        <v>857.40000000000009</v>
      </c>
      <c r="N273" t="s">
        <v>0</v>
      </c>
      <c r="O273">
        <v>2745</v>
      </c>
      <c r="Q273" t="s">
        <v>1</v>
      </c>
      <c r="R273">
        <v>2288.3000000000002</v>
      </c>
      <c r="S273">
        <f t="shared" si="66"/>
        <v>16.600000000000364</v>
      </c>
      <c r="T273">
        <f t="shared" si="62"/>
        <v>16.600000000000364</v>
      </c>
    </row>
    <row r="274" spans="2:20" x14ac:dyDescent="0.2">
      <c r="C274" t="s">
        <v>1</v>
      </c>
      <c r="D274">
        <v>3202.4</v>
      </c>
      <c r="F274" t="s">
        <v>1</v>
      </c>
      <c r="G274">
        <v>4056</v>
      </c>
      <c r="H274">
        <f t="shared" si="65"/>
        <v>1334.4</v>
      </c>
      <c r="I274">
        <f t="shared" si="61"/>
        <v>1334.4</v>
      </c>
      <c r="N274" t="s">
        <v>1</v>
      </c>
      <c r="O274">
        <v>2181.1999999999998</v>
      </c>
      <c r="Q274" t="s">
        <v>1</v>
      </c>
      <c r="R274">
        <v>2209.9</v>
      </c>
      <c r="S274">
        <f t="shared" si="66"/>
        <v>-61.799999999999727</v>
      </c>
      <c r="T274">
        <f t="shared" si="62"/>
        <v>0</v>
      </c>
    </row>
    <row r="275" spans="2:20" x14ac:dyDescent="0.2">
      <c r="C275" t="s">
        <v>0</v>
      </c>
      <c r="D275">
        <v>4935.8</v>
      </c>
      <c r="F275" t="s">
        <v>1</v>
      </c>
      <c r="G275">
        <v>4121.7</v>
      </c>
      <c r="H275">
        <f t="shared" si="65"/>
        <v>1400.1</v>
      </c>
      <c r="I275">
        <f t="shared" si="61"/>
        <v>1400.1</v>
      </c>
      <c r="N275" t="s">
        <v>0</v>
      </c>
      <c r="O275">
        <v>6183.1</v>
      </c>
      <c r="Q275" t="s">
        <v>1</v>
      </c>
      <c r="R275">
        <v>2127.4</v>
      </c>
      <c r="S275">
        <f t="shared" si="66"/>
        <v>-144.29999999999973</v>
      </c>
      <c r="T275">
        <f t="shared" si="62"/>
        <v>0</v>
      </c>
    </row>
    <row r="276" spans="2:20" x14ac:dyDescent="0.2">
      <c r="C276" t="s">
        <v>1</v>
      </c>
      <c r="D276">
        <v>3579</v>
      </c>
      <c r="F276" t="s">
        <v>1</v>
      </c>
      <c r="G276">
        <v>4442.7</v>
      </c>
      <c r="H276">
        <f t="shared" si="65"/>
        <v>1721.1</v>
      </c>
      <c r="I276">
        <f t="shared" si="61"/>
        <v>1721.1</v>
      </c>
      <c r="N276" t="s">
        <v>1</v>
      </c>
      <c r="O276">
        <v>2288.3000000000002</v>
      </c>
      <c r="Q276" t="s">
        <v>1</v>
      </c>
      <c r="R276">
        <v>2297.4</v>
      </c>
      <c r="S276">
        <f t="shared" si="66"/>
        <v>25.700000000000273</v>
      </c>
      <c r="T276">
        <f t="shared" si="62"/>
        <v>25.700000000000273</v>
      </c>
    </row>
    <row r="277" spans="2:20" x14ac:dyDescent="0.2">
      <c r="C277" t="s">
        <v>0</v>
      </c>
      <c r="D277">
        <v>4869</v>
      </c>
      <c r="F277" t="s">
        <v>1</v>
      </c>
      <c r="G277">
        <v>4574.5</v>
      </c>
      <c r="H277">
        <f t="shared" si="65"/>
        <v>1852.9</v>
      </c>
      <c r="I277">
        <f t="shared" si="61"/>
        <v>1852.9</v>
      </c>
      <c r="N277" t="s">
        <v>0</v>
      </c>
      <c r="O277">
        <v>5374.3</v>
      </c>
      <c r="Q277" s="6" t="s">
        <v>0</v>
      </c>
      <c r="R277">
        <v>1025.8</v>
      </c>
      <c r="S277">
        <f>R277-$R$277</f>
        <v>0</v>
      </c>
    </row>
    <row r="278" spans="2:20" x14ac:dyDescent="0.2">
      <c r="C278" t="s">
        <v>1</v>
      </c>
      <c r="D278">
        <v>4056</v>
      </c>
      <c r="F278" t="s">
        <v>1</v>
      </c>
      <c r="G278">
        <v>3239</v>
      </c>
      <c r="H278">
        <f t="shared" si="65"/>
        <v>517.40000000000009</v>
      </c>
      <c r="I278">
        <f t="shared" si="61"/>
        <v>517.40000000000009</v>
      </c>
      <c r="N278" t="s">
        <v>1</v>
      </c>
      <c r="O278">
        <v>2209.9</v>
      </c>
      <c r="Q278" t="s">
        <v>0</v>
      </c>
      <c r="R278">
        <v>2745</v>
      </c>
      <c r="S278">
        <f t="shared" ref="S278:S282" si="67">R278-$R$277</f>
        <v>1719.2</v>
      </c>
      <c r="T278">
        <f t="shared" si="62"/>
        <v>1719.2</v>
      </c>
    </row>
    <row r="279" spans="2:20" x14ac:dyDescent="0.2">
      <c r="C279" t="s">
        <v>0</v>
      </c>
      <c r="D279">
        <v>4171</v>
      </c>
      <c r="F279" s="6" t="s">
        <v>0</v>
      </c>
      <c r="G279">
        <v>2339.5</v>
      </c>
      <c r="H279">
        <f>G279-$G$279</f>
        <v>0</v>
      </c>
      <c r="N279" t="s">
        <v>0</v>
      </c>
      <c r="O279">
        <v>3543.6</v>
      </c>
      <c r="Q279" t="s">
        <v>0</v>
      </c>
      <c r="R279">
        <v>6183.1</v>
      </c>
      <c r="S279">
        <f t="shared" si="67"/>
        <v>5157.3</v>
      </c>
      <c r="T279">
        <f t="shared" si="62"/>
        <v>5157.3</v>
      </c>
    </row>
    <row r="280" spans="2:20" x14ac:dyDescent="0.2">
      <c r="C280" t="s">
        <v>1</v>
      </c>
      <c r="D280">
        <v>4121.7</v>
      </c>
      <c r="F280" t="s">
        <v>0</v>
      </c>
      <c r="G280">
        <v>4309.3</v>
      </c>
      <c r="H280">
        <f t="shared" ref="H280:H286" si="68">G280-$G$279</f>
        <v>1969.8000000000002</v>
      </c>
      <c r="I280">
        <f t="shared" si="61"/>
        <v>1969.8000000000002</v>
      </c>
      <c r="N280" t="s">
        <v>1</v>
      </c>
      <c r="O280">
        <v>2127.4</v>
      </c>
      <c r="Q280" t="s">
        <v>0</v>
      </c>
      <c r="R280">
        <v>5374.3</v>
      </c>
      <c r="S280">
        <f t="shared" si="67"/>
        <v>4348.5</v>
      </c>
      <c r="T280">
        <f t="shared" si="62"/>
        <v>4348.5</v>
      </c>
    </row>
    <row r="281" spans="2:20" x14ac:dyDescent="0.2">
      <c r="C281" t="s">
        <v>0</v>
      </c>
      <c r="D281">
        <v>4826</v>
      </c>
      <c r="F281" t="s">
        <v>0</v>
      </c>
      <c r="G281">
        <v>4935.8</v>
      </c>
      <c r="H281">
        <f t="shared" si="68"/>
        <v>2596.3000000000002</v>
      </c>
      <c r="I281">
        <f t="shared" si="61"/>
        <v>2596.3000000000002</v>
      </c>
      <c r="N281" t="s">
        <v>0</v>
      </c>
      <c r="O281">
        <v>2698.3</v>
      </c>
      <c r="Q281" t="s">
        <v>0</v>
      </c>
      <c r="R281">
        <v>3543.6</v>
      </c>
      <c r="S281">
        <f t="shared" si="67"/>
        <v>2517.8000000000002</v>
      </c>
      <c r="T281">
        <f t="shared" si="62"/>
        <v>2517.8000000000002</v>
      </c>
    </row>
    <row r="282" spans="2:20" x14ac:dyDescent="0.2">
      <c r="C282" t="s">
        <v>1</v>
      </c>
      <c r="D282">
        <v>4442.7</v>
      </c>
      <c r="F282" t="s">
        <v>0</v>
      </c>
      <c r="G282">
        <v>4869</v>
      </c>
      <c r="H282">
        <f t="shared" si="68"/>
        <v>2529.5</v>
      </c>
      <c r="I282">
        <f t="shared" si="61"/>
        <v>2529.5</v>
      </c>
      <c r="N282" t="s">
        <v>1</v>
      </c>
      <c r="O282">
        <v>2297.4</v>
      </c>
      <c r="Q282" t="s">
        <v>0</v>
      </c>
      <c r="R282">
        <v>2698.3</v>
      </c>
      <c r="S282">
        <f t="shared" si="67"/>
        <v>1672.5000000000002</v>
      </c>
      <c r="T282">
        <f t="shared" si="62"/>
        <v>1672.5000000000002</v>
      </c>
    </row>
    <row r="283" spans="2:20" x14ac:dyDescent="0.2">
      <c r="C283" t="s">
        <v>0</v>
      </c>
      <c r="D283">
        <v>4855.6000000000004</v>
      </c>
      <c r="F283" t="s">
        <v>0</v>
      </c>
      <c r="G283">
        <v>4171</v>
      </c>
      <c r="H283">
        <f t="shared" si="68"/>
        <v>1831.5</v>
      </c>
      <c r="I283">
        <f t="shared" si="61"/>
        <v>1831.5</v>
      </c>
      <c r="M283" t="s">
        <v>29</v>
      </c>
    </row>
    <row r="284" spans="2:20" x14ac:dyDescent="0.2">
      <c r="C284" t="s">
        <v>1</v>
      </c>
      <c r="D284">
        <v>4574.5</v>
      </c>
      <c r="F284" t="s">
        <v>0</v>
      </c>
      <c r="G284">
        <v>4826</v>
      </c>
      <c r="H284">
        <f t="shared" si="68"/>
        <v>2486.5</v>
      </c>
      <c r="I284">
        <f t="shared" si="61"/>
        <v>2486.5</v>
      </c>
      <c r="M284" s="6" t="s">
        <v>12</v>
      </c>
      <c r="N284" s="6" t="s">
        <v>0</v>
      </c>
      <c r="O284">
        <v>2055.9</v>
      </c>
      <c r="Q284" s="6" t="s">
        <v>1</v>
      </c>
      <c r="R284">
        <v>4326.8999999999996</v>
      </c>
      <c r="S284">
        <f>R284-$R$284</f>
        <v>0</v>
      </c>
    </row>
    <row r="285" spans="2:20" x14ac:dyDescent="0.2">
      <c r="C285" t="s">
        <v>0</v>
      </c>
      <c r="D285">
        <v>4399.6000000000004</v>
      </c>
      <c r="F285" t="s">
        <v>0</v>
      </c>
      <c r="G285">
        <v>4855.6000000000004</v>
      </c>
      <c r="H285">
        <f t="shared" si="68"/>
        <v>2516.1000000000004</v>
      </c>
      <c r="I285">
        <f t="shared" si="61"/>
        <v>2516.1000000000004</v>
      </c>
      <c r="M285" s="6" t="s">
        <v>12</v>
      </c>
      <c r="N285" s="6" t="s">
        <v>1</v>
      </c>
      <c r="O285">
        <v>4326.8999999999996</v>
      </c>
      <c r="Q285" t="s">
        <v>1</v>
      </c>
      <c r="R285">
        <v>4330.8999999999996</v>
      </c>
      <c r="S285">
        <f t="shared" ref="S285:S290" si="69">R285-$R$284</f>
        <v>4</v>
      </c>
      <c r="T285">
        <f t="shared" si="62"/>
        <v>4</v>
      </c>
    </row>
    <row r="286" spans="2:20" x14ac:dyDescent="0.2">
      <c r="C286" t="s">
        <v>1</v>
      </c>
      <c r="D286">
        <v>3239</v>
      </c>
      <c r="F286" t="s">
        <v>0</v>
      </c>
      <c r="G286">
        <v>4399.6000000000004</v>
      </c>
      <c r="H286">
        <f t="shared" si="68"/>
        <v>2060.1000000000004</v>
      </c>
      <c r="I286">
        <f t="shared" si="61"/>
        <v>2060.1000000000004</v>
      </c>
      <c r="N286" t="s">
        <v>0</v>
      </c>
      <c r="O286">
        <v>4051.9</v>
      </c>
      <c r="Q286" t="s">
        <v>1</v>
      </c>
      <c r="R286">
        <v>4379.8999999999996</v>
      </c>
      <c r="S286">
        <f t="shared" si="69"/>
        <v>53</v>
      </c>
      <c r="T286">
        <f t="shared" si="62"/>
        <v>53</v>
      </c>
    </row>
    <row r="287" spans="2:20" x14ac:dyDescent="0.2">
      <c r="B287" t="s">
        <v>35</v>
      </c>
      <c r="N287" t="s">
        <v>1</v>
      </c>
      <c r="O287">
        <v>4330.8999999999996</v>
      </c>
      <c r="Q287" t="s">
        <v>1</v>
      </c>
      <c r="R287">
        <v>4601.1000000000004</v>
      </c>
      <c r="S287">
        <f t="shared" si="69"/>
        <v>274.20000000000073</v>
      </c>
      <c r="T287">
        <f t="shared" si="62"/>
        <v>274.20000000000073</v>
      </c>
    </row>
    <row r="288" spans="2:20" x14ac:dyDescent="0.2">
      <c r="B288" s="6" t="s">
        <v>12</v>
      </c>
      <c r="C288" s="6" t="s">
        <v>0</v>
      </c>
      <c r="D288">
        <v>4143.2</v>
      </c>
      <c r="F288" s="6" t="s">
        <v>1</v>
      </c>
      <c r="G288">
        <v>4059</v>
      </c>
      <c r="H288">
        <f>G288-$G$288</f>
        <v>0</v>
      </c>
      <c r="N288" t="s">
        <v>0</v>
      </c>
      <c r="O288">
        <v>4083.5</v>
      </c>
      <c r="Q288" t="s">
        <v>1</v>
      </c>
      <c r="R288">
        <v>4577.6000000000004</v>
      </c>
      <c r="S288">
        <f t="shared" si="69"/>
        <v>250.70000000000073</v>
      </c>
      <c r="T288">
        <f t="shared" si="62"/>
        <v>250.70000000000073</v>
      </c>
    </row>
    <row r="289" spans="2:20" x14ac:dyDescent="0.2">
      <c r="B289" s="6" t="s">
        <v>12</v>
      </c>
      <c r="C289" s="6" t="s">
        <v>1</v>
      </c>
      <c r="D289">
        <v>4059</v>
      </c>
      <c r="F289" t="s">
        <v>1</v>
      </c>
      <c r="G289">
        <v>5072.1000000000004</v>
      </c>
      <c r="H289">
        <f t="shared" ref="H289:H296" si="70">G289-$G$288</f>
        <v>1013.1000000000004</v>
      </c>
      <c r="I289">
        <f t="shared" si="61"/>
        <v>1013.1000000000004</v>
      </c>
      <c r="N289" t="s">
        <v>1</v>
      </c>
      <c r="O289">
        <v>4379.8999999999996</v>
      </c>
      <c r="Q289" t="s">
        <v>1</v>
      </c>
      <c r="R289">
        <v>4769.8999999999996</v>
      </c>
      <c r="S289">
        <f t="shared" si="69"/>
        <v>443</v>
      </c>
      <c r="T289">
        <f t="shared" si="62"/>
        <v>443</v>
      </c>
    </row>
    <row r="290" spans="2:20" x14ac:dyDescent="0.2">
      <c r="C290" t="s">
        <v>0</v>
      </c>
      <c r="D290">
        <v>5738</v>
      </c>
      <c r="F290" t="s">
        <v>1</v>
      </c>
      <c r="G290">
        <v>4992</v>
      </c>
      <c r="H290">
        <f t="shared" si="70"/>
        <v>933</v>
      </c>
      <c r="I290">
        <f t="shared" si="61"/>
        <v>933</v>
      </c>
      <c r="N290" t="s">
        <v>0</v>
      </c>
      <c r="O290">
        <v>4157.3999999999996</v>
      </c>
      <c r="Q290" t="s">
        <v>1</v>
      </c>
      <c r="R290">
        <v>4768.8</v>
      </c>
      <c r="S290">
        <f t="shared" si="69"/>
        <v>441.90000000000055</v>
      </c>
      <c r="T290">
        <f t="shared" si="62"/>
        <v>441.90000000000055</v>
      </c>
    </row>
    <row r="291" spans="2:20" x14ac:dyDescent="0.2">
      <c r="C291" t="s">
        <v>1</v>
      </c>
      <c r="D291">
        <v>5072.1000000000004</v>
      </c>
      <c r="F291" t="s">
        <v>1</v>
      </c>
      <c r="G291">
        <v>4941.5</v>
      </c>
      <c r="H291">
        <f t="shared" si="70"/>
        <v>882.5</v>
      </c>
      <c r="I291">
        <f t="shared" si="61"/>
        <v>882.5</v>
      </c>
      <c r="N291" t="s">
        <v>1</v>
      </c>
      <c r="O291">
        <v>4601.1000000000004</v>
      </c>
      <c r="Q291" s="6" t="s">
        <v>0</v>
      </c>
      <c r="R291">
        <v>2055.9</v>
      </c>
      <c r="S291">
        <f>R291-$R$291</f>
        <v>0</v>
      </c>
    </row>
    <row r="292" spans="2:20" x14ac:dyDescent="0.2">
      <c r="C292" t="s">
        <v>0</v>
      </c>
      <c r="D292">
        <v>7146.9</v>
      </c>
      <c r="F292" t="s">
        <v>1</v>
      </c>
      <c r="G292">
        <v>5133.7</v>
      </c>
      <c r="H292">
        <f t="shared" si="70"/>
        <v>1074.6999999999998</v>
      </c>
      <c r="I292">
        <f t="shared" si="61"/>
        <v>1074.6999999999998</v>
      </c>
      <c r="N292" t="s">
        <v>0</v>
      </c>
      <c r="O292">
        <v>4315.7</v>
      </c>
      <c r="Q292" t="s">
        <v>0</v>
      </c>
      <c r="R292">
        <v>4051.9</v>
      </c>
      <c r="S292">
        <f t="shared" ref="S292:S297" si="71">R292-$R$291</f>
        <v>1996</v>
      </c>
      <c r="T292">
        <f t="shared" si="62"/>
        <v>1996</v>
      </c>
    </row>
    <row r="293" spans="2:20" x14ac:dyDescent="0.2">
      <c r="C293" t="s">
        <v>1</v>
      </c>
      <c r="D293">
        <v>4992</v>
      </c>
      <c r="F293" t="s">
        <v>1</v>
      </c>
      <c r="G293">
        <v>4748.6000000000004</v>
      </c>
      <c r="H293">
        <f t="shared" si="70"/>
        <v>689.60000000000036</v>
      </c>
      <c r="I293">
        <f t="shared" si="61"/>
        <v>689.60000000000036</v>
      </c>
      <c r="N293" t="s">
        <v>1</v>
      </c>
      <c r="O293">
        <v>4577.6000000000004</v>
      </c>
      <c r="Q293" t="s">
        <v>0</v>
      </c>
      <c r="R293">
        <v>4083.5</v>
      </c>
      <c r="S293">
        <f t="shared" si="71"/>
        <v>2027.6</v>
      </c>
      <c r="T293">
        <f t="shared" si="62"/>
        <v>2027.6</v>
      </c>
    </row>
    <row r="294" spans="2:20" x14ac:dyDescent="0.2">
      <c r="C294" t="s">
        <v>0</v>
      </c>
      <c r="D294">
        <v>6541.4</v>
      </c>
      <c r="F294" t="s">
        <v>1</v>
      </c>
      <c r="G294">
        <v>4778.1000000000004</v>
      </c>
      <c r="H294">
        <f t="shared" si="70"/>
        <v>719.10000000000036</v>
      </c>
      <c r="I294">
        <f t="shared" si="61"/>
        <v>719.10000000000036</v>
      </c>
      <c r="N294" t="s">
        <v>0</v>
      </c>
      <c r="O294">
        <v>4137.8</v>
      </c>
      <c r="Q294" t="s">
        <v>0</v>
      </c>
      <c r="R294">
        <v>4157.3999999999996</v>
      </c>
      <c r="S294">
        <f t="shared" si="71"/>
        <v>2101.4999999999995</v>
      </c>
      <c r="T294">
        <f t="shared" si="62"/>
        <v>2101.4999999999995</v>
      </c>
    </row>
    <row r="295" spans="2:20" x14ac:dyDescent="0.2">
      <c r="C295" t="s">
        <v>1</v>
      </c>
      <c r="D295">
        <v>4941.5</v>
      </c>
      <c r="F295" t="s">
        <v>1</v>
      </c>
      <c r="G295">
        <v>4623.3</v>
      </c>
      <c r="H295">
        <f t="shared" si="70"/>
        <v>564.30000000000018</v>
      </c>
      <c r="I295">
        <f t="shared" si="61"/>
        <v>564.30000000000018</v>
      </c>
      <c r="N295" t="s">
        <v>1</v>
      </c>
      <c r="O295">
        <v>4769.8999999999996</v>
      </c>
      <c r="Q295" t="s">
        <v>0</v>
      </c>
      <c r="R295">
        <v>4315.7</v>
      </c>
      <c r="S295">
        <f t="shared" si="71"/>
        <v>2259.7999999999997</v>
      </c>
      <c r="T295">
        <f t="shared" si="62"/>
        <v>2259.7999999999997</v>
      </c>
    </row>
    <row r="296" spans="2:20" x14ac:dyDescent="0.2">
      <c r="C296" t="s">
        <v>0</v>
      </c>
      <c r="D296">
        <v>5709</v>
      </c>
      <c r="F296" t="s">
        <v>1</v>
      </c>
      <c r="G296">
        <v>4554.8999999999996</v>
      </c>
      <c r="H296">
        <f t="shared" si="70"/>
        <v>495.89999999999964</v>
      </c>
      <c r="I296">
        <f t="shared" si="61"/>
        <v>495.89999999999964</v>
      </c>
      <c r="N296" t="s">
        <v>0</v>
      </c>
      <c r="O296">
        <v>4183.1000000000004</v>
      </c>
      <c r="Q296" t="s">
        <v>0</v>
      </c>
      <c r="R296">
        <v>4137.8</v>
      </c>
      <c r="S296">
        <f t="shared" si="71"/>
        <v>2081.9</v>
      </c>
      <c r="T296">
        <f t="shared" si="62"/>
        <v>2081.9</v>
      </c>
    </row>
    <row r="297" spans="2:20" x14ac:dyDescent="0.2">
      <c r="C297" t="s">
        <v>1</v>
      </c>
      <c r="D297">
        <v>5133.7</v>
      </c>
      <c r="F297" s="6" t="s">
        <v>0</v>
      </c>
      <c r="G297">
        <v>4143.2</v>
      </c>
      <c r="H297">
        <f>G297-$G$297</f>
        <v>0</v>
      </c>
      <c r="N297" t="s">
        <v>1</v>
      </c>
      <c r="O297">
        <v>4768.8</v>
      </c>
      <c r="Q297" t="s">
        <v>0</v>
      </c>
      <c r="R297">
        <v>4183.1000000000004</v>
      </c>
      <c r="S297">
        <f t="shared" si="71"/>
        <v>2127.2000000000003</v>
      </c>
      <c r="T297">
        <f t="shared" si="62"/>
        <v>2127.2000000000003</v>
      </c>
    </row>
    <row r="298" spans="2:20" x14ac:dyDescent="0.2">
      <c r="C298" t="s">
        <v>0</v>
      </c>
      <c r="D298">
        <v>5684.9</v>
      </c>
      <c r="F298" t="s">
        <v>0</v>
      </c>
      <c r="G298">
        <v>5738</v>
      </c>
      <c r="H298">
        <f t="shared" ref="H298:H305" si="72">G298-$G$297</f>
        <v>1594.8000000000002</v>
      </c>
      <c r="I298">
        <f t="shared" si="61"/>
        <v>1594.8000000000002</v>
      </c>
      <c r="M298" t="s">
        <v>32</v>
      </c>
    </row>
    <row r="299" spans="2:20" x14ac:dyDescent="0.2">
      <c r="C299" t="s">
        <v>1</v>
      </c>
      <c r="D299">
        <v>4748.6000000000004</v>
      </c>
      <c r="F299" t="s">
        <v>0</v>
      </c>
      <c r="G299">
        <v>7146.9</v>
      </c>
      <c r="H299">
        <f t="shared" si="72"/>
        <v>3003.7</v>
      </c>
      <c r="I299">
        <f t="shared" si="61"/>
        <v>3003.7</v>
      </c>
      <c r="M299" s="6" t="s">
        <v>12</v>
      </c>
      <c r="N299" s="6" t="s">
        <v>0</v>
      </c>
      <c r="O299">
        <v>725.4</v>
      </c>
      <c r="Q299" s="6" t="s">
        <v>1</v>
      </c>
      <c r="R299">
        <v>2228.5</v>
      </c>
      <c r="S299">
        <f>R299-$R$299</f>
        <v>0</v>
      </c>
    </row>
    <row r="300" spans="2:20" x14ac:dyDescent="0.2">
      <c r="C300" t="s">
        <v>0</v>
      </c>
      <c r="D300">
        <v>5661.1</v>
      </c>
      <c r="F300" t="s">
        <v>0</v>
      </c>
      <c r="G300">
        <v>6541.4</v>
      </c>
      <c r="H300">
        <f t="shared" si="72"/>
        <v>2398.1999999999998</v>
      </c>
      <c r="I300">
        <f t="shared" si="61"/>
        <v>2398.1999999999998</v>
      </c>
      <c r="M300" s="6" t="s">
        <v>12</v>
      </c>
      <c r="N300" s="6" t="s">
        <v>1</v>
      </c>
      <c r="O300">
        <v>2228.5</v>
      </c>
      <c r="Q300" t="s">
        <v>1</v>
      </c>
      <c r="R300">
        <v>2115.3000000000002</v>
      </c>
      <c r="S300">
        <f t="shared" ref="S300:S306" si="73">R300-$R$299</f>
        <v>-113.19999999999982</v>
      </c>
      <c r="T300">
        <f t="shared" si="62"/>
        <v>0</v>
      </c>
    </row>
    <row r="301" spans="2:20" x14ac:dyDescent="0.2">
      <c r="C301" t="s">
        <v>1</v>
      </c>
      <c r="D301">
        <v>4778.1000000000004</v>
      </c>
      <c r="F301" t="s">
        <v>0</v>
      </c>
      <c r="G301">
        <v>5709</v>
      </c>
      <c r="H301">
        <f t="shared" si="72"/>
        <v>1565.8000000000002</v>
      </c>
      <c r="I301">
        <f t="shared" si="61"/>
        <v>1565.8000000000002</v>
      </c>
      <c r="N301" t="s">
        <v>0</v>
      </c>
      <c r="O301">
        <v>1635.5</v>
      </c>
      <c r="Q301" t="s">
        <v>1</v>
      </c>
      <c r="R301">
        <v>2030.1</v>
      </c>
      <c r="S301">
        <f t="shared" si="73"/>
        <v>-198.40000000000009</v>
      </c>
      <c r="T301">
        <f t="shared" si="62"/>
        <v>0</v>
      </c>
    </row>
    <row r="302" spans="2:20" x14ac:dyDescent="0.2">
      <c r="C302" t="s">
        <v>0</v>
      </c>
      <c r="D302">
        <v>5363.6</v>
      </c>
      <c r="F302" t="s">
        <v>0</v>
      </c>
      <c r="G302">
        <v>5684.9</v>
      </c>
      <c r="H302">
        <f t="shared" si="72"/>
        <v>1541.6999999999998</v>
      </c>
      <c r="I302">
        <f t="shared" si="61"/>
        <v>1541.6999999999998</v>
      </c>
      <c r="N302" t="s">
        <v>1</v>
      </c>
      <c r="O302">
        <v>2115.3000000000002</v>
      </c>
      <c r="Q302" t="s">
        <v>1</v>
      </c>
      <c r="R302">
        <v>2185.1999999999998</v>
      </c>
      <c r="S302">
        <f t="shared" si="73"/>
        <v>-43.300000000000182</v>
      </c>
      <c r="T302">
        <f t="shared" si="62"/>
        <v>0</v>
      </c>
    </row>
    <row r="303" spans="2:20" x14ac:dyDescent="0.2">
      <c r="C303" t="s">
        <v>1</v>
      </c>
      <c r="D303">
        <v>4623.3</v>
      </c>
      <c r="F303" t="s">
        <v>0</v>
      </c>
      <c r="G303">
        <v>5661.1</v>
      </c>
      <c r="H303">
        <f t="shared" si="72"/>
        <v>1517.9000000000005</v>
      </c>
      <c r="I303">
        <f t="shared" si="61"/>
        <v>1517.9000000000005</v>
      </c>
      <c r="N303" t="s">
        <v>0</v>
      </c>
      <c r="O303">
        <v>1558.8</v>
      </c>
      <c r="Q303" t="s">
        <v>1</v>
      </c>
      <c r="R303">
        <v>1935.7</v>
      </c>
      <c r="S303">
        <f t="shared" si="73"/>
        <v>-292.79999999999995</v>
      </c>
      <c r="T303">
        <f t="shared" si="62"/>
        <v>0</v>
      </c>
    </row>
    <row r="304" spans="2:20" x14ac:dyDescent="0.2">
      <c r="C304" t="s">
        <v>0</v>
      </c>
      <c r="D304">
        <v>5168.3999999999996</v>
      </c>
      <c r="F304" t="s">
        <v>0</v>
      </c>
      <c r="G304">
        <v>5363.6</v>
      </c>
      <c r="H304">
        <f t="shared" si="72"/>
        <v>1220.4000000000005</v>
      </c>
      <c r="I304">
        <f t="shared" si="61"/>
        <v>1220.4000000000005</v>
      </c>
      <c r="N304" t="s">
        <v>1</v>
      </c>
      <c r="O304">
        <v>2030.1</v>
      </c>
      <c r="Q304" t="s">
        <v>1</v>
      </c>
      <c r="R304">
        <v>2026.9</v>
      </c>
      <c r="S304">
        <f t="shared" si="73"/>
        <v>-201.59999999999991</v>
      </c>
      <c r="T304">
        <f t="shared" si="62"/>
        <v>0</v>
      </c>
    </row>
    <row r="305" spans="2:20" x14ac:dyDescent="0.2">
      <c r="C305" t="s">
        <v>1</v>
      </c>
      <c r="D305">
        <v>4554.8999999999996</v>
      </c>
      <c r="F305" t="s">
        <v>0</v>
      </c>
      <c r="G305">
        <v>5168.3999999999996</v>
      </c>
      <c r="H305">
        <f t="shared" si="72"/>
        <v>1025.1999999999998</v>
      </c>
      <c r="I305">
        <f t="shared" si="61"/>
        <v>1025.1999999999998</v>
      </c>
      <c r="N305" t="s">
        <v>0</v>
      </c>
      <c r="O305">
        <v>1971.3</v>
      </c>
      <c r="Q305" t="s">
        <v>1</v>
      </c>
      <c r="R305">
        <v>2029.3</v>
      </c>
      <c r="S305">
        <f t="shared" si="73"/>
        <v>-199.20000000000005</v>
      </c>
      <c r="T305">
        <f t="shared" si="62"/>
        <v>0</v>
      </c>
    </row>
    <row r="306" spans="2:20" x14ac:dyDescent="0.2">
      <c r="B306" t="s">
        <v>18</v>
      </c>
      <c r="N306" t="s">
        <v>1</v>
      </c>
      <c r="O306">
        <v>2185.1999999999998</v>
      </c>
      <c r="Q306" t="s">
        <v>1</v>
      </c>
      <c r="R306">
        <v>2000.4</v>
      </c>
      <c r="S306">
        <f t="shared" si="73"/>
        <v>-228.09999999999991</v>
      </c>
      <c r="T306">
        <f t="shared" si="62"/>
        <v>0</v>
      </c>
    </row>
    <row r="307" spans="2:20" x14ac:dyDescent="0.2">
      <c r="B307" s="6" t="s">
        <v>12</v>
      </c>
      <c r="C307" s="6" t="s">
        <v>0</v>
      </c>
      <c r="D307">
        <v>3977</v>
      </c>
      <c r="F307" s="6" t="s">
        <v>1</v>
      </c>
      <c r="G307">
        <v>3871.5</v>
      </c>
      <c r="H307">
        <f>G307-$G$307</f>
        <v>0</v>
      </c>
      <c r="N307" t="s">
        <v>0</v>
      </c>
      <c r="O307">
        <v>2418.3000000000002</v>
      </c>
      <c r="Q307" s="6" t="s">
        <v>0</v>
      </c>
      <c r="R307">
        <v>725.4</v>
      </c>
      <c r="S307">
        <f>R307-$R$307</f>
        <v>0</v>
      </c>
    </row>
    <row r="308" spans="2:20" x14ac:dyDescent="0.2">
      <c r="B308" s="6" t="s">
        <v>12</v>
      </c>
      <c r="C308" s="6" t="s">
        <v>1</v>
      </c>
      <c r="D308">
        <v>3871.5</v>
      </c>
      <c r="F308" t="s">
        <v>1</v>
      </c>
      <c r="G308">
        <v>4402.3</v>
      </c>
      <c r="H308">
        <f t="shared" ref="H308:H313" si="74">G308-$G$307</f>
        <v>530.80000000000018</v>
      </c>
      <c r="I308">
        <f t="shared" si="61"/>
        <v>530.80000000000018</v>
      </c>
      <c r="N308" t="s">
        <v>1</v>
      </c>
      <c r="O308">
        <v>1935.7</v>
      </c>
      <c r="Q308" t="s">
        <v>0</v>
      </c>
      <c r="R308">
        <v>1635.5</v>
      </c>
      <c r="S308">
        <f t="shared" ref="S308:S314" si="75">R308-$R$307</f>
        <v>910.1</v>
      </c>
      <c r="T308">
        <f t="shared" si="62"/>
        <v>910.1</v>
      </c>
    </row>
    <row r="309" spans="2:20" x14ac:dyDescent="0.2">
      <c r="C309" t="s">
        <v>0</v>
      </c>
      <c r="D309">
        <v>5064.8999999999996</v>
      </c>
      <c r="F309" t="s">
        <v>1</v>
      </c>
      <c r="G309">
        <v>4581.1000000000004</v>
      </c>
      <c r="H309">
        <f t="shared" si="74"/>
        <v>709.60000000000036</v>
      </c>
      <c r="I309">
        <f t="shared" si="61"/>
        <v>709.60000000000036</v>
      </c>
      <c r="N309" t="s">
        <v>0</v>
      </c>
      <c r="O309">
        <v>2054.4</v>
      </c>
      <c r="Q309" t="s">
        <v>0</v>
      </c>
      <c r="R309">
        <v>1558.8</v>
      </c>
      <c r="S309">
        <f t="shared" si="75"/>
        <v>833.4</v>
      </c>
      <c r="T309">
        <f t="shared" si="62"/>
        <v>833.4</v>
      </c>
    </row>
    <row r="310" spans="2:20" x14ac:dyDescent="0.2">
      <c r="C310" t="s">
        <v>1</v>
      </c>
      <c r="D310">
        <v>4402.3</v>
      </c>
      <c r="F310" t="s">
        <v>1</v>
      </c>
      <c r="G310">
        <v>4858.5</v>
      </c>
      <c r="H310">
        <f t="shared" si="74"/>
        <v>987</v>
      </c>
      <c r="I310">
        <f t="shared" si="61"/>
        <v>987</v>
      </c>
      <c r="N310" t="s">
        <v>1</v>
      </c>
      <c r="O310">
        <v>2026.9</v>
      </c>
      <c r="Q310" t="s">
        <v>0</v>
      </c>
      <c r="R310">
        <v>1971.3</v>
      </c>
      <c r="S310">
        <f t="shared" si="75"/>
        <v>1245.9000000000001</v>
      </c>
      <c r="T310">
        <f t="shared" si="62"/>
        <v>1245.9000000000001</v>
      </c>
    </row>
    <row r="311" spans="2:20" x14ac:dyDescent="0.2">
      <c r="C311" t="s">
        <v>0</v>
      </c>
      <c r="D311">
        <v>6225</v>
      </c>
      <c r="F311" t="s">
        <v>1</v>
      </c>
      <c r="G311">
        <v>4976.8</v>
      </c>
      <c r="H311">
        <f t="shared" si="74"/>
        <v>1105.3000000000002</v>
      </c>
      <c r="I311">
        <f t="shared" si="61"/>
        <v>1105.3000000000002</v>
      </c>
      <c r="N311" t="s">
        <v>0</v>
      </c>
      <c r="O311">
        <v>1764.4</v>
      </c>
      <c r="Q311" t="s">
        <v>0</v>
      </c>
      <c r="R311">
        <v>2418.3000000000002</v>
      </c>
      <c r="S311">
        <f t="shared" si="75"/>
        <v>1692.9</v>
      </c>
      <c r="T311">
        <f t="shared" si="62"/>
        <v>1692.9</v>
      </c>
    </row>
    <row r="312" spans="2:20" x14ac:dyDescent="0.2">
      <c r="C312" t="s">
        <v>1</v>
      </c>
      <c r="D312">
        <v>4581.1000000000004</v>
      </c>
      <c r="F312" t="s">
        <v>1</v>
      </c>
      <c r="G312">
        <v>4412.3999999999996</v>
      </c>
      <c r="H312">
        <f t="shared" si="74"/>
        <v>540.89999999999964</v>
      </c>
      <c r="I312">
        <f t="shared" si="61"/>
        <v>540.89999999999964</v>
      </c>
      <c r="N312" t="s">
        <v>1</v>
      </c>
      <c r="O312">
        <v>2029.3</v>
      </c>
      <c r="Q312" t="s">
        <v>0</v>
      </c>
      <c r="R312">
        <v>2054.4</v>
      </c>
      <c r="S312">
        <f t="shared" si="75"/>
        <v>1329</v>
      </c>
      <c r="T312">
        <f t="shared" si="62"/>
        <v>1329</v>
      </c>
    </row>
    <row r="313" spans="2:20" x14ac:dyDescent="0.2">
      <c r="C313" t="s">
        <v>0</v>
      </c>
      <c r="D313">
        <v>4922.3999999999996</v>
      </c>
      <c r="F313" t="s">
        <v>1</v>
      </c>
      <c r="G313">
        <v>4438</v>
      </c>
      <c r="H313">
        <f t="shared" si="74"/>
        <v>566.5</v>
      </c>
      <c r="I313">
        <f t="shared" si="61"/>
        <v>566.5</v>
      </c>
      <c r="N313" t="s">
        <v>0</v>
      </c>
      <c r="O313">
        <v>2439.9</v>
      </c>
      <c r="Q313" t="s">
        <v>0</v>
      </c>
      <c r="R313">
        <v>1764.4</v>
      </c>
      <c r="S313">
        <f t="shared" si="75"/>
        <v>1039</v>
      </c>
      <c r="T313">
        <f t="shared" si="62"/>
        <v>1039</v>
      </c>
    </row>
    <row r="314" spans="2:20" x14ac:dyDescent="0.2">
      <c r="C314" t="s">
        <v>1</v>
      </c>
      <c r="D314">
        <v>4858.5</v>
      </c>
      <c r="F314" s="6" t="s">
        <v>0</v>
      </c>
      <c r="G314">
        <v>3977</v>
      </c>
      <c r="H314">
        <f>G314-$G$314</f>
        <v>0</v>
      </c>
      <c r="N314" t="s">
        <v>1</v>
      </c>
      <c r="O314">
        <v>2000.4</v>
      </c>
      <c r="Q314" t="s">
        <v>0</v>
      </c>
      <c r="R314">
        <v>2439.9</v>
      </c>
      <c r="S314">
        <f t="shared" si="75"/>
        <v>1714.5</v>
      </c>
      <c r="T314">
        <f t="shared" si="62"/>
        <v>1714.5</v>
      </c>
    </row>
    <row r="315" spans="2:20" x14ac:dyDescent="0.2">
      <c r="C315" t="s">
        <v>0</v>
      </c>
      <c r="D315">
        <v>5447.3</v>
      </c>
      <c r="F315" t="s">
        <v>0</v>
      </c>
      <c r="G315">
        <v>5064.8999999999996</v>
      </c>
      <c r="H315">
        <f t="shared" ref="H315:H320" si="76">G315-$G$314</f>
        <v>1087.8999999999996</v>
      </c>
      <c r="I315">
        <f t="shared" si="61"/>
        <v>1087.8999999999996</v>
      </c>
      <c r="M315" t="s">
        <v>36</v>
      </c>
    </row>
    <row r="316" spans="2:20" x14ac:dyDescent="0.2">
      <c r="C316" t="s">
        <v>1</v>
      </c>
      <c r="D316">
        <v>4976.8</v>
      </c>
      <c r="F316" t="s">
        <v>0</v>
      </c>
      <c r="G316">
        <v>6225</v>
      </c>
      <c r="H316">
        <f t="shared" si="76"/>
        <v>2248</v>
      </c>
      <c r="I316">
        <f t="shared" si="61"/>
        <v>2248</v>
      </c>
      <c r="M316" s="6" t="s">
        <v>12</v>
      </c>
      <c r="N316" s="6" t="s">
        <v>0</v>
      </c>
      <c r="O316">
        <v>1735.8</v>
      </c>
      <c r="Q316" s="6" t="s">
        <v>1</v>
      </c>
      <c r="R316">
        <v>3058.6</v>
      </c>
      <c r="S316">
        <f>R316-$R$316</f>
        <v>0</v>
      </c>
    </row>
    <row r="317" spans="2:20" x14ac:dyDescent="0.2">
      <c r="C317" t="s">
        <v>0</v>
      </c>
      <c r="D317">
        <v>5899.8</v>
      </c>
      <c r="F317" t="s">
        <v>0</v>
      </c>
      <c r="G317">
        <v>4922.3999999999996</v>
      </c>
      <c r="H317">
        <f t="shared" si="76"/>
        <v>945.39999999999964</v>
      </c>
      <c r="I317">
        <f t="shared" si="61"/>
        <v>945.39999999999964</v>
      </c>
      <c r="M317" s="6" t="s">
        <v>12</v>
      </c>
      <c r="N317" s="6" t="s">
        <v>1</v>
      </c>
      <c r="O317">
        <v>3058.6</v>
      </c>
      <c r="Q317" t="s">
        <v>1</v>
      </c>
      <c r="R317">
        <v>3079.6</v>
      </c>
      <c r="S317">
        <f t="shared" ref="S317:S324" si="77">R317-$R$316</f>
        <v>21</v>
      </c>
      <c r="T317">
        <f t="shared" si="62"/>
        <v>21</v>
      </c>
    </row>
    <row r="318" spans="2:20" x14ac:dyDescent="0.2">
      <c r="C318" t="s">
        <v>1</v>
      </c>
      <c r="D318">
        <v>4412.3999999999996</v>
      </c>
      <c r="F318" t="s">
        <v>0</v>
      </c>
      <c r="G318">
        <v>5447.3</v>
      </c>
      <c r="H318">
        <f t="shared" si="76"/>
        <v>1470.3000000000002</v>
      </c>
      <c r="I318">
        <f t="shared" si="61"/>
        <v>1470.3000000000002</v>
      </c>
      <c r="N318" t="s">
        <v>0</v>
      </c>
      <c r="O318">
        <v>4835.7</v>
      </c>
      <c r="Q318" t="s">
        <v>1</v>
      </c>
      <c r="R318">
        <v>3197.1</v>
      </c>
      <c r="S318">
        <f t="shared" si="77"/>
        <v>138.5</v>
      </c>
      <c r="T318">
        <f t="shared" si="62"/>
        <v>138.5</v>
      </c>
    </row>
    <row r="319" spans="2:20" x14ac:dyDescent="0.2">
      <c r="C319" t="s">
        <v>0</v>
      </c>
      <c r="D319">
        <v>5192.5</v>
      </c>
      <c r="F319" t="s">
        <v>0</v>
      </c>
      <c r="G319">
        <v>5899.8</v>
      </c>
      <c r="H319">
        <f t="shared" si="76"/>
        <v>1922.8000000000002</v>
      </c>
      <c r="I319">
        <f t="shared" si="61"/>
        <v>1922.8000000000002</v>
      </c>
      <c r="N319" t="s">
        <v>1</v>
      </c>
      <c r="O319">
        <v>3079.6</v>
      </c>
      <c r="Q319" t="s">
        <v>1</v>
      </c>
      <c r="R319">
        <v>3043.3</v>
      </c>
      <c r="S319">
        <f t="shared" si="77"/>
        <v>-15.299999999999727</v>
      </c>
      <c r="T319">
        <f t="shared" si="62"/>
        <v>0</v>
      </c>
    </row>
    <row r="320" spans="2:20" x14ac:dyDescent="0.2">
      <c r="C320" t="s">
        <v>1</v>
      </c>
      <c r="D320">
        <v>4438</v>
      </c>
      <c r="F320" t="s">
        <v>0</v>
      </c>
      <c r="G320">
        <v>5192.5</v>
      </c>
      <c r="H320">
        <f t="shared" si="76"/>
        <v>1215.5</v>
      </c>
      <c r="I320">
        <f t="shared" si="61"/>
        <v>1215.5</v>
      </c>
      <c r="N320" t="s">
        <v>0</v>
      </c>
      <c r="O320">
        <v>4605.7</v>
      </c>
      <c r="Q320" t="s">
        <v>1</v>
      </c>
      <c r="R320">
        <v>3055.9</v>
      </c>
      <c r="S320">
        <f t="shared" si="77"/>
        <v>-2.6999999999998181</v>
      </c>
      <c r="T320">
        <f t="shared" si="62"/>
        <v>0</v>
      </c>
    </row>
    <row r="321" spans="2:20" x14ac:dyDescent="0.2">
      <c r="B321" t="s">
        <v>19</v>
      </c>
      <c r="N321" t="s">
        <v>1</v>
      </c>
      <c r="O321">
        <v>3197.1</v>
      </c>
      <c r="Q321" t="s">
        <v>1</v>
      </c>
      <c r="R321">
        <v>3095.2</v>
      </c>
      <c r="S321">
        <f t="shared" si="77"/>
        <v>36.599999999999909</v>
      </c>
      <c r="T321">
        <f t="shared" si="62"/>
        <v>36.599999999999909</v>
      </c>
    </row>
    <row r="322" spans="2:20" x14ac:dyDescent="0.2">
      <c r="B322" s="6" t="s">
        <v>12</v>
      </c>
      <c r="C322" s="6" t="s">
        <v>0</v>
      </c>
      <c r="D322">
        <v>3909.3</v>
      </c>
      <c r="F322" s="6" t="s">
        <v>1</v>
      </c>
      <c r="G322">
        <v>4161.5</v>
      </c>
      <c r="H322">
        <f>G322-$G$322</f>
        <v>0</v>
      </c>
      <c r="N322" t="s">
        <v>0</v>
      </c>
      <c r="O322">
        <v>7665.4</v>
      </c>
      <c r="Q322" t="s">
        <v>1</v>
      </c>
      <c r="R322">
        <v>3057.7</v>
      </c>
      <c r="S322">
        <f t="shared" si="77"/>
        <v>-0.90000000000009095</v>
      </c>
      <c r="T322">
        <f t="shared" si="62"/>
        <v>0</v>
      </c>
    </row>
    <row r="323" spans="2:20" x14ac:dyDescent="0.2">
      <c r="B323" s="6" t="s">
        <v>12</v>
      </c>
      <c r="C323" s="6" t="s">
        <v>1</v>
      </c>
      <c r="D323">
        <v>4161.5</v>
      </c>
      <c r="F323" t="s">
        <v>1</v>
      </c>
      <c r="G323">
        <v>5509</v>
      </c>
      <c r="H323">
        <f t="shared" ref="H323:H328" si="78">G323-$G$322</f>
        <v>1347.5</v>
      </c>
      <c r="I323">
        <f t="shared" si="61"/>
        <v>1347.5</v>
      </c>
      <c r="N323" t="s">
        <v>1</v>
      </c>
      <c r="O323">
        <v>3043.3</v>
      </c>
      <c r="Q323" t="s">
        <v>1</v>
      </c>
      <c r="R323">
        <v>3067.2</v>
      </c>
      <c r="S323">
        <f t="shared" si="77"/>
        <v>8.5999999999999091</v>
      </c>
      <c r="T323">
        <f t="shared" si="62"/>
        <v>8.5999999999999091</v>
      </c>
    </row>
    <row r="324" spans="2:20" x14ac:dyDescent="0.2">
      <c r="C324" t="s">
        <v>0</v>
      </c>
      <c r="D324">
        <v>7182.6</v>
      </c>
      <c r="F324" t="s">
        <v>1</v>
      </c>
      <c r="G324">
        <v>6324.5</v>
      </c>
      <c r="H324">
        <f t="shared" si="78"/>
        <v>2163</v>
      </c>
      <c r="I324">
        <f t="shared" si="61"/>
        <v>2163</v>
      </c>
      <c r="N324" t="s">
        <v>0</v>
      </c>
      <c r="O324">
        <v>7775.1</v>
      </c>
      <c r="Q324" t="s">
        <v>1</v>
      </c>
      <c r="R324">
        <v>3144.7</v>
      </c>
      <c r="S324">
        <f t="shared" si="77"/>
        <v>86.099999999999909</v>
      </c>
      <c r="T324">
        <f t="shared" si="62"/>
        <v>86.099999999999909</v>
      </c>
    </row>
    <row r="325" spans="2:20" x14ac:dyDescent="0.2">
      <c r="C325" t="s">
        <v>1</v>
      </c>
      <c r="D325">
        <v>5509</v>
      </c>
      <c r="F325" t="s">
        <v>1</v>
      </c>
      <c r="G325">
        <v>5881.9</v>
      </c>
      <c r="H325">
        <f t="shared" si="78"/>
        <v>1720.3999999999996</v>
      </c>
      <c r="I325">
        <f t="shared" si="61"/>
        <v>1720.3999999999996</v>
      </c>
      <c r="N325" t="s">
        <v>1</v>
      </c>
      <c r="O325">
        <v>3055.9</v>
      </c>
      <c r="Q325" s="6" t="s">
        <v>0</v>
      </c>
      <c r="R325">
        <v>1735.8</v>
      </c>
      <c r="S325">
        <f>R325-$R$325</f>
        <v>0</v>
      </c>
    </row>
    <row r="326" spans="2:20" x14ac:dyDescent="0.2">
      <c r="C326" t="s">
        <v>0</v>
      </c>
      <c r="D326">
        <v>7848.1</v>
      </c>
      <c r="F326" t="s">
        <v>1</v>
      </c>
      <c r="G326">
        <v>5572.1</v>
      </c>
      <c r="H326">
        <f t="shared" si="78"/>
        <v>1410.6000000000004</v>
      </c>
      <c r="I326">
        <f t="shared" ref="I326:I364" si="79">IF(H326&gt;0,H326,0)</f>
        <v>1410.6000000000004</v>
      </c>
      <c r="N326" t="s">
        <v>0</v>
      </c>
      <c r="O326">
        <v>6955.9</v>
      </c>
      <c r="Q326" t="s">
        <v>0</v>
      </c>
      <c r="R326">
        <v>4835.7</v>
      </c>
      <c r="S326">
        <f t="shared" ref="S326:S333" si="80">R326-$R$325</f>
        <v>3099.8999999999996</v>
      </c>
      <c r="T326">
        <f t="shared" si="62"/>
        <v>3099.8999999999996</v>
      </c>
    </row>
    <row r="327" spans="2:20" x14ac:dyDescent="0.2">
      <c r="C327" t="s">
        <v>1</v>
      </c>
      <c r="D327">
        <v>6324.5</v>
      </c>
      <c r="F327" t="s">
        <v>1</v>
      </c>
      <c r="G327">
        <v>6564.4</v>
      </c>
      <c r="H327">
        <f t="shared" si="78"/>
        <v>2402.8999999999996</v>
      </c>
      <c r="I327">
        <f t="shared" si="79"/>
        <v>2402.8999999999996</v>
      </c>
      <c r="N327" t="s">
        <v>1</v>
      </c>
      <c r="O327">
        <v>3095.2</v>
      </c>
      <c r="Q327" t="s">
        <v>0</v>
      </c>
      <c r="R327">
        <v>4605.7</v>
      </c>
      <c r="S327">
        <f t="shared" si="80"/>
        <v>2869.8999999999996</v>
      </c>
      <c r="T327">
        <f t="shared" ref="T327:T383" si="81">IF(S327&gt;0,S327,0)</f>
        <v>2869.8999999999996</v>
      </c>
    </row>
    <row r="328" spans="2:20" x14ac:dyDescent="0.2">
      <c r="C328" t="s">
        <v>0</v>
      </c>
      <c r="D328">
        <v>6927.8</v>
      </c>
      <c r="F328" t="s">
        <v>1</v>
      </c>
      <c r="G328">
        <v>4846.6000000000004</v>
      </c>
      <c r="H328">
        <f t="shared" si="78"/>
        <v>685.10000000000036</v>
      </c>
      <c r="I328">
        <f t="shared" si="79"/>
        <v>685.10000000000036</v>
      </c>
      <c r="N328" t="s">
        <v>0</v>
      </c>
      <c r="O328">
        <v>6902.6</v>
      </c>
      <c r="Q328" t="s">
        <v>0</v>
      </c>
      <c r="R328">
        <v>7665.4</v>
      </c>
      <c r="S328">
        <f t="shared" si="80"/>
        <v>5929.5999999999995</v>
      </c>
      <c r="T328">
        <f t="shared" si="81"/>
        <v>5929.5999999999995</v>
      </c>
    </row>
    <row r="329" spans="2:20" x14ac:dyDescent="0.2">
      <c r="C329" t="s">
        <v>1</v>
      </c>
      <c r="D329">
        <v>5881.9</v>
      </c>
      <c r="F329" s="6" t="s">
        <v>0</v>
      </c>
      <c r="G329">
        <v>3909.3</v>
      </c>
      <c r="H329">
        <f>G329-$G$329</f>
        <v>0</v>
      </c>
      <c r="N329" t="s">
        <v>1</v>
      </c>
      <c r="O329">
        <v>3057.7</v>
      </c>
      <c r="Q329" t="s">
        <v>0</v>
      </c>
      <c r="R329">
        <v>7775.1</v>
      </c>
      <c r="S329">
        <f t="shared" si="80"/>
        <v>6039.3</v>
      </c>
      <c r="T329">
        <f t="shared" si="81"/>
        <v>6039.3</v>
      </c>
    </row>
    <row r="330" spans="2:20" x14ac:dyDescent="0.2">
      <c r="C330" t="s">
        <v>0</v>
      </c>
      <c r="D330">
        <v>6978.7</v>
      </c>
      <c r="F330" t="s">
        <v>0</v>
      </c>
      <c r="G330">
        <v>7182.6</v>
      </c>
      <c r="H330">
        <f t="shared" ref="H330:H335" si="82">G330-$G$329</f>
        <v>3273.3</v>
      </c>
      <c r="I330">
        <f t="shared" si="79"/>
        <v>3273.3</v>
      </c>
      <c r="N330" t="s">
        <v>0</v>
      </c>
      <c r="O330">
        <v>6049.8</v>
      </c>
      <c r="Q330" t="s">
        <v>0</v>
      </c>
      <c r="R330">
        <v>6955.9</v>
      </c>
      <c r="S330">
        <f t="shared" si="80"/>
        <v>5220.0999999999995</v>
      </c>
      <c r="T330">
        <f t="shared" si="81"/>
        <v>5220.0999999999995</v>
      </c>
    </row>
    <row r="331" spans="2:20" x14ac:dyDescent="0.2">
      <c r="C331" t="s">
        <v>1</v>
      </c>
      <c r="D331">
        <v>5572.1</v>
      </c>
      <c r="F331" t="s">
        <v>0</v>
      </c>
      <c r="G331">
        <v>7848.1</v>
      </c>
      <c r="H331">
        <f t="shared" si="82"/>
        <v>3938.8</v>
      </c>
      <c r="I331">
        <f t="shared" si="79"/>
        <v>3938.8</v>
      </c>
      <c r="N331" t="s">
        <v>1</v>
      </c>
      <c r="O331">
        <v>3067.2</v>
      </c>
      <c r="Q331" t="s">
        <v>0</v>
      </c>
      <c r="R331">
        <v>6902.6</v>
      </c>
      <c r="S331">
        <f t="shared" si="80"/>
        <v>5166.8</v>
      </c>
      <c r="T331">
        <f t="shared" si="81"/>
        <v>5166.8</v>
      </c>
    </row>
    <row r="332" spans="2:20" x14ac:dyDescent="0.2">
      <c r="C332" t="s">
        <v>0</v>
      </c>
      <c r="D332">
        <v>7182.2</v>
      </c>
      <c r="F332" t="s">
        <v>0</v>
      </c>
      <c r="G332">
        <v>6927.8</v>
      </c>
      <c r="H332">
        <f t="shared" si="82"/>
        <v>3018.5</v>
      </c>
      <c r="I332">
        <f t="shared" si="79"/>
        <v>3018.5</v>
      </c>
      <c r="N332" t="s">
        <v>0</v>
      </c>
      <c r="O332">
        <v>5747.1</v>
      </c>
      <c r="Q332" t="s">
        <v>0</v>
      </c>
      <c r="R332">
        <v>6049.8</v>
      </c>
      <c r="S332">
        <f t="shared" si="80"/>
        <v>4314</v>
      </c>
      <c r="T332">
        <f t="shared" si="81"/>
        <v>4314</v>
      </c>
    </row>
    <row r="333" spans="2:20" x14ac:dyDescent="0.2">
      <c r="C333" t="s">
        <v>1</v>
      </c>
      <c r="D333">
        <v>6564.4</v>
      </c>
      <c r="F333" t="s">
        <v>0</v>
      </c>
      <c r="G333">
        <v>6978.7</v>
      </c>
      <c r="H333">
        <f t="shared" si="82"/>
        <v>3069.3999999999996</v>
      </c>
      <c r="I333">
        <f t="shared" si="79"/>
        <v>3069.3999999999996</v>
      </c>
      <c r="N333" t="s">
        <v>1</v>
      </c>
      <c r="O333">
        <v>3144.7</v>
      </c>
      <c r="Q333" t="s">
        <v>0</v>
      </c>
      <c r="R333">
        <v>5747.1</v>
      </c>
      <c r="S333">
        <f t="shared" si="80"/>
        <v>4011.3</v>
      </c>
      <c r="T333">
        <f t="shared" si="81"/>
        <v>4011.3</v>
      </c>
    </row>
    <row r="334" spans="2:20" x14ac:dyDescent="0.2">
      <c r="C334" t="s">
        <v>0</v>
      </c>
      <c r="D334">
        <v>5851.4</v>
      </c>
      <c r="F334" t="s">
        <v>0</v>
      </c>
      <c r="G334">
        <v>7182.2</v>
      </c>
      <c r="H334">
        <f t="shared" si="82"/>
        <v>3272.8999999999996</v>
      </c>
      <c r="I334">
        <f t="shared" si="79"/>
        <v>3272.8999999999996</v>
      </c>
      <c r="M334" t="s">
        <v>37</v>
      </c>
    </row>
    <row r="335" spans="2:20" x14ac:dyDescent="0.2">
      <c r="C335" t="s">
        <v>1</v>
      </c>
      <c r="D335">
        <v>4846.6000000000004</v>
      </c>
      <c r="F335" t="s">
        <v>0</v>
      </c>
      <c r="G335">
        <v>5851.4</v>
      </c>
      <c r="H335">
        <f t="shared" si="82"/>
        <v>1942.0999999999995</v>
      </c>
      <c r="I335">
        <f t="shared" si="79"/>
        <v>1942.0999999999995</v>
      </c>
      <c r="M335" s="6" t="s">
        <v>12</v>
      </c>
      <c r="N335" s="6" t="s">
        <v>0</v>
      </c>
      <c r="O335">
        <v>1232.9000000000001</v>
      </c>
      <c r="Q335" s="6" t="s">
        <v>1</v>
      </c>
      <c r="R335">
        <v>2504.3000000000002</v>
      </c>
      <c r="S335">
        <f>R335-$R$335</f>
        <v>0</v>
      </c>
    </row>
    <row r="336" spans="2:20" x14ac:dyDescent="0.2">
      <c r="B336" t="s">
        <v>40</v>
      </c>
      <c r="M336" s="6" t="s">
        <v>12</v>
      </c>
      <c r="N336" s="6" t="s">
        <v>1</v>
      </c>
      <c r="O336">
        <v>2504.3000000000002</v>
      </c>
      <c r="Q336" t="s">
        <v>1</v>
      </c>
      <c r="R336">
        <v>2243.8000000000002</v>
      </c>
      <c r="S336">
        <f t="shared" ref="S336:S343" si="83">R336-$R$335</f>
        <v>-260.5</v>
      </c>
      <c r="T336">
        <f t="shared" si="81"/>
        <v>0</v>
      </c>
    </row>
    <row r="337" spans="2:20" x14ac:dyDescent="0.2">
      <c r="B337" s="6" t="s">
        <v>12</v>
      </c>
      <c r="C337" s="6" t="s">
        <v>0</v>
      </c>
      <c r="D337">
        <v>6752.6</v>
      </c>
      <c r="F337" s="6" t="s">
        <v>1</v>
      </c>
      <c r="G337">
        <v>6393.7</v>
      </c>
      <c r="H337">
        <f>G337-$G$337</f>
        <v>0</v>
      </c>
      <c r="N337" t="s">
        <v>0</v>
      </c>
      <c r="O337">
        <v>4154.7</v>
      </c>
      <c r="Q337" t="s">
        <v>1</v>
      </c>
      <c r="R337">
        <v>2532</v>
      </c>
      <c r="S337">
        <f t="shared" si="83"/>
        <v>27.699999999999818</v>
      </c>
      <c r="T337">
        <f t="shared" si="81"/>
        <v>27.699999999999818</v>
      </c>
    </row>
    <row r="338" spans="2:20" x14ac:dyDescent="0.2">
      <c r="B338" s="6" t="s">
        <v>12</v>
      </c>
      <c r="C338" s="6" t="s">
        <v>1</v>
      </c>
      <c r="D338">
        <v>6393.7</v>
      </c>
      <c r="F338" t="s">
        <v>1</v>
      </c>
      <c r="G338">
        <v>6211.6</v>
      </c>
      <c r="H338">
        <f t="shared" ref="H338:H350" si="84">G338-$G$337</f>
        <v>-182.09999999999945</v>
      </c>
      <c r="I338">
        <f t="shared" si="79"/>
        <v>0</v>
      </c>
      <c r="N338" t="s">
        <v>1</v>
      </c>
      <c r="O338">
        <v>2243.8000000000002</v>
      </c>
      <c r="Q338" t="s">
        <v>1</v>
      </c>
      <c r="R338">
        <v>2399.6999999999998</v>
      </c>
      <c r="S338">
        <f t="shared" si="83"/>
        <v>-104.60000000000036</v>
      </c>
      <c r="T338">
        <f t="shared" si="81"/>
        <v>0</v>
      </c>
    </row>
    <row r="339" spans="2:20" x14ac:dyDescent="0.2">
      <c r="C339" t="s">
        <v>0</v>
      </c>
      <c r="D339">
        <v>8032.5</v>
      </c>
      <c r="F339" t="s">
        <v>1</v>
      </c>
      <c r="G339">
        <v>8901.2999999999993</v>
      </c>
      <c r="H339">
        <f t="shared" si="84"/>
        <v>2507.5999999999995</v>
      </c>
      <c r="I339">
        <f t="shared" si="79"/>
        <v>2507.5999999999995</v>
      </c>
      <c r="N339" t="s">
        <v>0</v>
      </c>
      <c r="O339">
        <v>4397.8</v>
      </c>
      <c r="Q339" t="s">
        <v>1</v>
      </c>
      <c r="R339">
        <v>2433.6</v>
      </c>
      <c r="S339">
        <f t="shared" si="83"/>
        <v>-70.700000000000273</v>
      </c>
      <c r="T339">
        <f t="shared" si="81"/>
        <v>0</v>
      </c>
    </row>
    <row r="340" spans="2:20" x14ac:dyDescent="0.2">
      <c r="C340" t="s">
        <v>1</v>
      </c>
      <c r="D340">
        <v>6211.6</v>
      </c>
      <c r="F340" t="s">
        <v>1</v>
      </c>
      <c r="G340">
        <v>8820.7999999999993</v>
      </c>
      <c r="H340">
        <f t="shared" si="84"/>
        <v>2427.0999999999995</v>
      </c>
      <c r="I340">
        <f t="shared" si="79"/>
        <v>2427.0999999999995</v>
      </c>
      <c r="N340" t="s">
        <v>1</v>
      </c>
      <c r="O340">
        <v>2532</v>
      </c>
      <c r="Q340" t="s">
        <v>1</v>
      </c>
      <c r="R340">
        <v>2517.9</v>
      </c>
      <c r="S340">
        <f t="shared" si="83"/>
        <v>13.599999999999909</v>
      </c>
      <c r="T340">
        <f t="shared" si="81"/>
        <v>13.599999999999909</v>
      </c>
    </row>
    <row r="341" spans="2:20" x14ac:dyDescent="0.2">
      <c r="C341" t="s">
        <v>0</v>
      </c>
      <c r="D341">
        <v>14405.7</v>
      </c>
      <c r="F341" t="s">
        <v>1</v>
      </c>
      <c r="G341">
        <v>8326.1</v>
      </c>
      <c r="H341">
        <f t="shared" si="84"/>
        <v>1932.4000000000005</v>
      </c>
      <c r="I341">
        <f t="shared" si="79"/>
        <v>1932.4000000000005</v>
      </c>
      <c r="N341" t="s">
        <v>0</v>
      </c>
      <c r="O341">
        <v>4122.3999999999996</v>
      </c>
      <c r="Q341" t="s">
        <v>1</v>
      </c>
      <c r="R341">
        <v>2407.5</v>
      </c>
      <c r="S341">
        <f t="shared" si="83"/>
        <v>-96.800000000000182</v>
      </c>
      <c r="T341">
        <f t="shared" si="81"/>
        <v>0</v>
      </c>
    </row>
    <row r="342" spans="2:20" x14ac:dyDescent="0.2">
      <c r="C342" t="s">
        <v>1</v>
      </c>
      <c r="D342">
        <v>8901.2999999999993</v>
      </c>
      <c r="F342" t="s">
        <v>1</v>
      </c>
      <c r="G342">
        <v>8358.2999999999993</v>
      </c>
      <c r="H342">
        <f t="shared" si="84"/>
        <v>1964.5999999999995</v>
      </c>
      <c r="I342">
        <f t="shared" si="79"/>
        <v>1964.5999999999995</v>
      </c>
      <c r="N342" t="s">
        <v>1</v>
      </c>
      <c r="O342">
        <v>2399.6999999999998</v>
      </c>
      <c r="Q342" t="s">
        <v>1</v>
      </c>
      <c r="R342">
        <v>2344.4</v>
      </c>
      <c r="S342">
        <f t="shared" si="83"/>
        <v>-159.90000000000009</v>
      </c>
      <c r="T342">
        <f t="shared" si="81"/>
        <v>0</v>
      </c>
    </row>
    <row r="343" spans="2:20" x14ac:dyDescent="0.2">
      <c r="C343" t="s">
        <v>0</v>
      </c>
      <c r="D343">
        <v>14310.5</v>
      </c>
      <c r="F343" t="s">
        <v>1</v>
      </c>
      <c r="G343">
        <v>8332.7000000000007</v>
      </c>
      <c r="H343">
        <f t="shared" si="84"/>
        <v>1939.0000000000009</v>
      </c>
      <c r="I343">
        <f t="shared" si="79"/>
        <v>1939.0000000000009</v>
      </c>
      <c r="N343" t="s">
        <v>0</v>
      </c>
      <c r="O343">
        <v>4235</v>
      </c>
      <c r="Q343" t="s">
        <v>1</v>
      </c>
      <c r="R343">
        <v>2358.3000000000002</v>
      </c>
      <c r="S343">
        <f t="shared" si="83"/>
        <v>-146</v>
      </c>
      <c r="T343">
        <f t="shared" si="81"/>
        <v>0</v>
      </c>
    </row>
    <row r="344" spans="2:20" x14ac:dyDescent="0.2">
      <c r="C344" t="s">
        <v>1</v>
      </c>
      <c r="D344">
        <v>8820.7999999999993</v>
      </c>
      <c r="F344" t="s">
        <v>1</v>
      </c>
      <c r="G344">
        <v>8516.4</v>
      </c>
      <c r="H344">
        <f t="shared" si="84"/>
        <v>2122.6999999999998</v>
      </c>
      <c r="I344">
        <f t="shared" si="79"/>
        <v>2122.6999999999998</v>
      </c>
      <c r="N344" t="s">
        <v>1</v>
      </c>
      <c r="O344">
        <v>2433.6</v>
      </c>
      <c r="Q344" s="6" t="s">
        <v>0</v>
      </c>
      <c r="R344">
        <v>1232.9000000000001</v>
      </c>
      <c r="S344">
        <f>R344-$R$344</f>
        <v>0</v>
      </c>
    </row>
    <row r="345" spans="2:20" x14ac:dyDescent="0.2">
      <c r="C345" t="s">
        <v>0</v>
      </c>
      <c r="D345">
        <v>12748.4</v>
      </c>
      <c r="F345" t="s">
        <v>1</v>
      </c>
      <c r="G345">
        <v>8358.9</v>
      </c>
      <c r="H345">
        <f t="shared" si="84"/>
        <v>1965.1999999999998</v>
      </c>
      <c r="I345">
        <f t="shared" si="79"/>
        <v>1965.1999999999998</v>
      </c>
      <c r="N345" t="s">
        <v>0</v>
      </c>
      <c r="O345">
        <v>5110.3</v>
      </c>
      <c r="Q345" t="s">
        <v>0</v>
      </c>
      <c r="R345">
        <v>4154.7</v>
      </c>
      <c r="S345">
        <f t="shared" ref="S345:S352" si="85">R345-$R$344</f>
        <v>2921.7999999999997</v>
      </c>
      <c r="T345">
        <f t="shared" si="81"/>
        <v>2921.7999999999997</v>
      </c>
    </row>
    <row r="346" spans="2:20" x14ac:dyDescent="0.2">
      <c r="C346" t="s">
        <v>1</v>
      </c>
      <c r="D346">
        <v>8326.1</v>
      </c>
      <c r="F346" t="s">
        <v>1</v>
      </c>
      <c r="G346">
        <v>8324.2000000000007</v>
      </c>
      <c r="H346">
        <f t="shared" si="84"/>
        <v>1930.5000000000009</v>
      </c>
      <c r="I346">
        <f t="shared" si="79"/>
        <v>1930.5000000000009</v>
      </c>
      <c r="N346" t="s">
        <v>1</v>
      </c>
      <c r="O346">
        <v>2517.9</v>
      </c>
      <c r="Q346" t="s">
        <v>0</v>
      </c>
      <c r="R346">
        <v>4397.8</v>
      </c>
      <c r="S346">
        <f t="shared" si="85"/>
        <v>3164.9</v>
      </c>
      <c r="T346">
        <f t="shared" si="81"/>
        <v>3164.9</v>
      </c>
    </row>
    <row r="347" spans="2:20" x14ac:dyDescent="0.2">
      <c r="C347" t="s">
        <v>0</v>
      </c>
      <c r="D347">
        <v>11767.2</v>
      </c>
      <c r="F347" t="s">
        <v>1</v>
      </c>
      <c r="G347">
        <v>7160.5</v>
      </c>
      <c r="H347">
        <f t="shared" si="84"/>
        <v>766.80000000000018</v>
      </c>
      <c r="I347">
        <f t="shared" si="79"/>
        <v>766.80000000000018</v>
      </c>
      <c r="N347" t="s">
        <v>0</v>
      </c>
      <c r="O347">
        <v>3911.4</v>
      </c>
      <c r="Q347" t="s">
        <v>0</v>
      </c>
      <c r="R347">
        <v>4122.3999999999996</v>
      </c>
      <c r="S347">
        <f t="shared" si="85"/>
        <v>2889.4999999999995</v>
      </c>
      <c r="T347">
        <f t="shared" si="81"/>
        <v>2889.4999999999995</v>
      </c>
    </row>
    <row r="348" spans="2:20" x14ac:dyDescent="0.2">
      <c r="C348" t="s">
        <v>1</v>
      </c>
      <c r="D348">
        <v>8358.2999999999993</v>
      </c>
      <c r="F348" t="s">
        <v>1</v>
      </c>
      <c r="G348">
        <v>5966.5</v>
      </c>
      <c r="H348">
        <f t="shared" si="84"/>
        <v>-427.19999999999982</v>
      </c>
      <c r="I348">
        <f t="shared" si="79"/>
        <v>0</v>
      </c>
      <c r="N348" t="s">
        <v>1</v>
      </c>
      <c r="O348">
        <v>2407.5</v>
      </c>
      <c r="Q348" t="s">
        <v>0</v>
      </c>
      <c r="R348">
        <v>4235</v>
      </c>
      <c r="S348">
        <f t="shared" si="85"/>
        <v>3002.1</v>
      </c>
      <c r="T348">
        <f t="shared" si="81"/>
        <v>3002.1</v>
      </c>
    </row>
    <row r="349" spans="2:20" x14ac:dyDescent="0.2">
      <c r="C349" t="s">
        <v>0</v>
      </c>
      <c r="D349">
        <v>11714.6</v>
      </c>
      <c r="F349" t="s">
        <v>1</v>
      </c>
      <c r="G349">
        <v>8371.7000000000007</v>
      </c>
      <c r="H349">
        <f t="shared" si="84"/>
        <v>1978.0000000000009</v>
      </c>
      <c r="I349">
        <f t="shared" si="79"/>
        <v>1978.0000000000009</v>
      </c>
      <c r="N349" t="s">
        <v>0</v>
      </c>
      <c r="O349">
        <v>4088.6</v>
      </c>
      <c r="Q349" t="s">
        <v>0</v>
      </c>
      <c r="R349">
        <v>5110.3</v>
      </c>
      <c r="S349">
        <f t="shared" si="85"/>
        <v>3877.4</v>
      </c>
      <c r="T349">
        <f t="shared" si="81"/>
        <v>3877.4</v>
      </c>
    </row>
    <row r="350" spans="2:20" x14ac:dyDescent="0.2">
      <c r="C350" t="s">
        <v>1</v>
      </c>
      <c r="D350">
        <v>8332.7000000000007</v>
      </c>
      <c r="F350" t="s">
        <v>1</v>
      </c>
      <c r="G350">
        <v>8357</v>
      </c>
      <c r="H350">
        <f t="shared" si="84"/>
        <v>1963.3000000000002</v>
      </c>
      <c r="I350">
        <f t="shared" si="79"/>
        <v>1963.3000000000002</v>
      </c>
      <c r="N350" t="s">
        <v>1</v>
      </c>
      <c r="O350">
        <v>2344.4</v>
      </c>
      <c r="Q350" t="s">
        <v>0</v>
      </c>
      <c r="R350">
        <v>3911.4</v>
      </c>
      <c r="S350">
        <f t="shared" si="85"/>
        <v>2678.5</v>
      </c>
      <c r="T350">
        <f t="shared" si="81"/>
        <v>2678.5</v>
      </c>
    </row>
    <row r="351" spans="2:20" x14ac:dyDescent="0.2">
      <c r="C351" t="s">
        <v>0</v>
      </c>
      <c r="D351">
        <v>10862.1</v>
      </c>
      <c r="F351" s="6" t="s">
        <v>0</v>
      </c>
      <c r="G351">
        <v>6752.6</v>
      </c>
      <c r="H351">
        <f>G351-$G$351</f>
        <v>0</v>
      </c>
      <c r="N351" t="s">
        <v>0</v>
      </c>
      <c r="O351">
        <v>4938.3</v>
      </c>
      <c r="Q351" t="s">
        <v>0</v>
      </c>
      <c r="R351">
        <v>4088.6</v>
      </c>
      <c r="S351">
        <f t="shared" si="85"/>
        <v>2855.7</v>
      </c>
      <c r="T351">
        <f t="shared" si="81"/>
        <v>2855.7</v>
      </c>
    </row>
    <row r="352" spans="2:20" x14ac:dyDescent="0.2">
      <c r="C352" t="s">
        <v>1</v>
      </c>
      <c r="D352">
        <v>8516.4</v>
      </c>
      <c r="F352" t="s">
        <v>0</v>
      </c>
      <c r="G352">
        <v>8032.5</v>
      </c>
      <c r="H352">
        <f t="shared" ref="H352:H364" si="86">G352-$G$351</f>
        <v>1279.8999999999996</v>
      </c>
      <c r="I352">
        <f t="shared" si="79"/>
        <v>1279.8999999999996</v>
      </c>
      <c r="N352" t="s">
        <v>1</v>
      </c>
      <c r="O352">
        <v>2358.3000000000002</v>
      </c>
      <c r="Q352" t="s">
        <v>0</v>
      </c>
      <c r="R352">
        <v>4938.3</v>
      </c>
      <c r="S352">
        <f t="shared" si="85"/>
        <v>3705.4</v>
      </c>
      <c r="T352">
        <f t="shared" si="81"/>
        <v>3705.4</v>
      </c>
    </row>
    <row r="353" spans="3:20" x14ac:dyDescent="0.2">
      <c r="C353" t="s">
        <v>0</v>
      </c>
      <c r="D353">
        <v>12992.6</v>
      </c>
      <c r="F353" t="s">
        <v>0</v>
      </c>
      <c r="G353">
        <v>14405.7</v>
      </c>
      <c r="H353">
        <f t="shared" si="86"/>
        <v>7653.1</v>
      </c>
      <c r="I353">
        <f t="shared" si="79"/>
        <v>7653.1</v>
      </c>
      <c r="M353" t="s">
        <v>38</v>
      </c>
    </row>
    <row r="354" spans="3:20" x14ac:dyDescent="0.2">
      <c r="C354" t="s">
        <v>1</v>
      </c>
      <c r="D354">
        <v>8358.9</v>
      </c>
      <c r="F354" t="s">
        <v>0</v>
      </c>
      <c r="G354">
        <v>14310.5</v>
      </c>
      <c r="H354">
        <f t="shared" si="86"/>
        <v>7557.9</v>
      </c>
      <c r="I354">
        <f t="shared" si="79"/>
        <v>7557.9</v>
      </c>
      <c r="M354" s="6" t="s">
        <v>12</v>
      </c>
      <c r="N354" s="6" t="s">
        <v>0</v>
      </c>
      <c r="O354">
        <v>2001.5</v>
      </c>
      <c r="Q354" s="6" t="s">
        <v>1</v>
      </c>
      <c r="R354">
        <v>3676</v>
      </c>
      <c r="S354">
        <f>R354-$R$354</f>
        <v>0</v>
      </c>
    </row>
    <row r="355" spans="3:20" x14ac:dyDescent="0.2">
      <c r="C355" t="s">
        <v>0</v>
      </c>
      <c r="D355">
        <v>15060.4</v>
      </c>
      <c r="F355" t="s">
        <v>0</v>
      </c>
      <c r="G355">
        <v>12748.4</v>
      </c>
      <c r="H355">
        <f t="shared" si="86"/>
        <v>5995.7999999999993</v>
      </c>
      <c r="I355">
        <f t="shared" si="79"/>
        <v>5995.7999999999993</v>
      </c>
      <c r="M355" s="6" t="s">
        <v>12</v>
      </c>
      <c r="N355" s="6" t="s">
        <v>1</v>
      </c>
      <c r="O355">
        <v>3676</v>
      </c>
      <c r="Q355" t="s">
        <v>1</v>
      </c>
      <c r="R355">
        <v>4056.4</v>
      </c>
      <c r="S355">
        <f t="shared" ref="S355:S368" si="87">R355-$R$354</f>
        <v>380.40000000000009</v>
      </c>
      <c r="T355">
        <f t="shared" si="81"/>
        <v>380.40000000000009</v>
      </c>
    </row>
    <row r="356" spans="3:20" x14ac:dyDescent="0.2">
      <c r="C356" t="s">
        <v>1</v>
      </c>
      <c r="D356">
        <v>8324.2000000000007</v>
      </c>
      <c r="F356" t="s">
        <v>0</v>
      </c>
      <c r="G356">
        <v>11767.2</v>
      </c>
      <c r="H356">
        <f t="shared" si="86"/>
        <v>5014.6000000000004</v>
      </c>
      <c r="I356">
        <f t="shared" si="79"/>
        <v>5014.6000000000004</v>
      </c>
      <c r="N356" t="s">
        <v>0</v>
      </c>
      <c r="O356">
        <v>7989.9</v>
      </c>
      <c r="Q356" t="s">
        <v>1</v>
      </c>
      <c r="R356">
        <v>3700.9</v>
      </c>
      <c r="S356">
        <f t="shared" si="87"/>
        <v>24.900000000000091</v>
      </c>
      <c r="T356">
        <f t="shared" si="81"/>
        <v>24.900000000000091</v>
      </c>
    </row>
    <row r="357" spans="3:20" x14ac:dyDescent="0.2">
      <c r="C357" t="s">
        <v>0</v>
      </c>
      <c r="D357">
        <v>12855.5</v>
      </c>
      <c r="F357" t="s">
        <v>0</v>
      </c>
      <c r="G357">
        <v>11714.6</v>
      </c>
      <c r="H357">
        <f t="shared" si="86"/>
        <v>4962</v>
      </c>
      <c r="I357">
        <f t="shared" si="79"/>
        <v>4962</v>
      </c>
      <c r="N357" t="s">
        <v>1</v>
      </c>
      <c r="O357">
        <v>4056.4</v>
      </c>
      <c r="Q357" t="s">
        <v>1</v>
      </c>
      <c r="R357">
        <v>4275.7</v>
      </c>
      <c r="S357">
        <f t="shared" si="87"/>
        <v>599.69999999999982</v>
      </c>
      <c r="T357">
        <f t="shared" si="81"/>
        <v>599.69999999999982</v>
      </c>
    </row>
    <row r="358" spans="3:20" x14ac:dyDescent="0.2">
      <c r="C358" t="s">
        <v>1</v>
      </c>
      <c r="D358">
        <v>7160.5</v>
      </c>
      <c r="F358" t="s">
        <v>0</v>
      </c>
      <c r="G358">
        <v>10862.1</v>
      </c>
      <c r="H358">
        <f t="shared" si="86"/>
        <v>4109.5</v>
      </c>
      <c r="I358">
        <f t="shared" si="79"/>
        <v>4109.5</v>
      </c>
      <c r="N358" t="s">
        <v>0</v>
      </c>
      <c r="O358">
        <v>6950</v>
      </c>
      <c r="Q358" t="s">
        <v>1</v>
      </c>
      <c r="R358">
        <v>4006.2</v>
      </c>
      <c r="S358">
        <f t="shared" si="87"/>
        <v>330.19999999999982</v>
      </c>
      <c r="T358">
        <f t="shared" si="81"/>
        <v>330.19999999999982</v>
      </c>
    </row>
    <row r="359" spans="3:20" x14ac:dyDescent="0.2">
      <c r="C359" t="s">
        <v>0</v>
      </c>
      <c r="D359">
        <v>8063.3</v>
      </c>
      <c r="F359" t="s">
        <v>0</v>
      </c>
      <c r="G359">
        <v>12992.6</v>
      </c>
      <c r="H359">
        <f t="shared" si="86"/>
        <v>6240</v>
      </c>
      <c r="I359">
        <f t="shared" si="79"/>
        <v>6240</v>
      </c>
      <c r="N359" t="s">
        <v>1</v>
      </c>
      <c r="O359">
        <v>3700.9</v>
      </c>
      <c r="Q359" t="s">
        <v>1</v>
      </c>
      <c r="R359">
        <v>3956.1</v>
      </c>
      <c r="S359">
        <f t="shared" si="87"/>
        <v>280.09999999999991</v>
      </c>
      <c r="T359">
        <f t="shared" si="81"/>
        <v>280.09999999999991</v>
      </c>
    </row>
    <row r="360" spans="3:20" x14ac:dyDescent="0.2">
      <c r="C360" t="s">
        <v>1</v>
      </c>
      <c r="D360">
        <v>5966.5</v>
      </c>
      <c r="F360" t="s">
        <v>0</v>
      </c>
      <c r="G360">
        <v>15060.4</v>
      </c>
      <c r="H360">
        <f t="shared" si="86"/>
        <v>8307.7999999999993</v>
      </c>
      <c r="I360">
        <f t="shared" si="79"/>
        <v>8307.7999999999993</v>
      </c>
      <c r="N360" t="s">
        <v>0</v>
      </c>
      <c r="O360">
        <v>7637.3</v>
      </c>
      <c r="Q360" t="s">
        <v>1</v>
      </c>
      <c r="R360">
        <v>3856.1</v>
      </c>
      <c r="S360">
        <f t="shared" si="87"/>
        <v>180.09999999999991</v>
      </c>
      <c r="T360">
        <f t="shared" si="81"/>
        <v>180.09999999999991</v>
      </c>
    </row>
    <row r="361" spans="3:20" x14ac:dyDescent="0.2">
      <c r="C361" t="s">
        <v>0</v>
      </c>
      <c r="D361">
        <v>11263.1</v>
      </c>
      <c r="F361" t="s">
        <v>0</v>
      </c>
      <c r="G361">
        <v>12855.5</v>
      </c>
      <c r="H361">
        <f t="shared" si="86"/>
        <v>6102.9</v>
      </c>
      <c r="I361">
        <f t="shared" si="79"/>
        <v>6102.9</v>
      </c>
      <c r="N361" t="s">
        <v>1</v>
      </c>
      <c r="O361">
        <v>4275.7</v>
      </c>
      <c r="Q361" t="s">
        <v>1</v>
      </c>
      <c r="R361">
        <v>4214.2</v>
      </c>
      <c r="S361">
        <f t="shared" si="87"/>
        <v>538.19999999999982</v>
      </c>
      <c r="T361">
        <f t="shared" si="81"/>
        <v>538.19999999999982</v>
      </c>
    </row>
    <row r="362" spans="3:20" x14ac:dyDescent="0.2">
      <c r="C362" t="s">
        <v>1</v>
      </c>
      <c r="D362">
        <v>8371.7000000000007</v>
      </c>
      <c r="F362" t="s">
        <v>0</v>
      </c>
      <c r="G362">
        <v>8063.3</v>
      </c>
      <c r="H362">
        <f t="shared" si="86"/>
        <v>1310.6999999999998</v>
      </c>
      <c r="I362">
        <f t="shared" si="79"/>
        <v>1310.6999999999998</v>
      </c>
      <c r="N362" t="s">
        <v>0</v>
      </c>
      <c r="O362">
        <v>7628.2</v>
      </c>
      <c r="Q362" t="s">
        <v>1</v>
      </c>
      <c r="R362">
        <v>4035.5</v>
      </c>
      <c r="S362">
        <f t="shared" si="87"/>
        <v>359.5</v>
      </c>
      <c r="T362">
        <f t="shared" si="81"/>
        <v>359.5</v>
      </c>
    </row>
    <row r="363" spans="3:20" x14ac:dyDescent="0.2">
      <c r="C363" t="s">
        <v>0</v>
      </c>
      <c r="D363">
        <v>10690.2</v>
      </c>
      <c r="F363" t="s">
        <v>0</v>
      </c>
      <c r="G363">
        <v>11263.1</v>
      </c>
      <c r="H363">
        <f t="shared" si="86"/>
        <v>4510.5</v>
      </c>
      <c r="I363">
        <f t="shared" si="79"/>
        <v>4510.5</v>
      </c>
      <c r="N363" t="s">
        <v>1</v>
      </c>
      <c r="O363">
        <v>4006.2</v>
      </c>
      <c r="Q363" t="s">
        <v>1</v>
      </c>
      <c r="R363">
        <v>4070.4</v>
      </c>
      <c r="S363">
        <f t="shared" si="87"/>
        <v>394.40000000000009</v>
      </c>
      <c r="T363">
        <f t="shared" si="81"/>
        <v>394.40000000000009</v>
      </c>
    </row>
    <row r="364" spans="3:20" x14ac:dyDescent="0.2">
      <c r="C364" t="s">
        <v>1</v>
      </c>
      <c r="D364">
        <v>8357</v>
      </c>
      <c r="F364" t="s">
        <v>0</v>
      </c>
      <c r="G364">
        <v>10690.2</v>
      </c>
      <c r="H364">
        <f t="shared" si="86"/>
        <v>3937.6000000000004</v>
      </c>
      <c r="I364">
        <f t="shared" si="79"/>
        <v>3937.6000000000004</v>
      </c>
      <c r="N364" t="s">
        <v>0</v>
      </c>
      <c r="O364">
        <v>8416.6</v>
      </c>
      <c r="Q364" t="s">
        <v>1</v>
      </c>
      <c r="R364">
        <v>3889.9</v>
      </c>
      <c r="S364">
        <f t="shared" si="87"/>
        <v>213.90000000000009</v>
      </c>
      <c r="T364">
        <f t="shared" si="81"/>
        <v>213.90000000000009</v>
      </c>
    </row>
    <row r="365" spans="3:20" x14ac:dyDescent="0.2">
      <c r="N365" t="s">
        <v>1</v>
      </c>
      <c r="O365">
        <v>3956.1</v>
      </c>
      <c r="Q365" t="s">
        <v>1</v>
      </c>
      <c r="R365">
        <v>3904.4</v>
      </c>
      <c r="S365">
        <f t="shared" si="87"/>
        <v>228.40000000000009</v>
      </c>
      <c r="T365">
        <f t="shared" si="81"/>
        <v>228.40000000000009</v>
      </c>
    </row>
    <row r="366" spans="3:20" x14ac:dyDescent="0.2">
      <c r="N366" t="s">
        <v>0</v>
      </c>
      <c r="O366">
        <v>7458.9</v>
      </c>
      <c r="Q366" t="s">
        <v>1</v>
      </c>
      <c r="R366">
        <v>3961.1</v>
      </c>
      <c r="S366">
        <f t="shared" si="87"/>
        <v>285.09999999999991</v>
      </c>
      <c r="T366">
        <f t="shared" si="81"/>
        <v>285.09999999999991</v>
      </c>
    </row>
    <row r="367" spans="3:20" x14ac:dyDescent="0.2">
      <c r="N367" t="s">
        <v>1</v>
      </c>
      <c r="O367">
        <v>3856.1</v>
      </c>
      <c r="Q367" t="s">
        <v>1</v>
      </c>
      <c r="R367">
        <v>3915.6</v>
      </c>
      <c r="S367">
        <f t="shared" si="87"/>
        <v>239.59999999999991</v>
      </c>
      <c r="T367">
        <f t="shared" si="81"/>
        <v>239.59999999999991</v>
      </c>
    </row>
    <row r="368" spans="3:20" x14ac:dyDescent="0.2">
      <c r="N368" t="s">
        <v>0</v>
      </c>
      <c r="O368">
        <v>11337.8</v>
      </c>
      <c r="Q368" t="s">
        <v>1</v>
      </c>
      <c r="R368">
        <v>3948.4</v>
      </c>
      <c r="S368">
        <f t="shared" si="87"/>
        <v>272.40000000000009</v>
      </c>
      <c r="T368">
        <f t="shared" si="81"/>
        <v>272.40000000000009</v>
      </c>
    </row>
    <row r="369" spans="14:20" x14ac:dyDescent="0.2">
      <c r="N369" t="s">
        <v>1</v>
      </c>
      <c r="O369">
        <v>4214.2</v>
      </c>
      <c r="Q369" s="6" t="s">
        <v>0</v>
      </c>
      <c r="R369">
        <v>2001.5</v>
      </c>
      <c r="S369">
        <f>R369-$R$369</f>
        <v>0</v>
      </c>
    </row>
    <row r="370" spans="14:20" x14ac:dyDescent="0.2">
      <c r="N370" t="s">
        <v>0</v>
      </c>
      <c r="O370">
        <v>10670.2</v>
      </c>
      <c r="Q370" t="s">
        <v>0</v>
      </c>
      <c r="R370">
        <v>7989.9</v>
      </c>
      <c r="S370">
        <f t="shared" ref="S370:S383" si="88">R370-$R$369</f>
        <v>5988.4</v>
      </c>
      <c r="T370">
        <f t="shared" si="81"/>
        <v>5988.4</v>
      </c>
    </row>
    <row r="371" spans="14:20" x14ac:dyDescent="0.2">
      <c r="N371" t="s">
        <v>1</v>
      </c>
      <c r="O371">
        <v>4035.5</v>
      </c>
      <c r="Q371" t="s">
        <v>0</v>
      </c>
      <c r="R371">
        <v>6950</v>
      </c>
      <c r="S371">
        <f t="shared" si="88"/>
        <v>4948.5</v>
      </c>
      <c r="T371">
        <f t="shared" si="81"/>
        <v>4948.5</v>
      </c>
    </row>
    <row r="372" spans="14:20" x14ac:dyDescent="0.2">
      <c r="N372" t="s">
        <v>0</v>
      </c>
      <c r="O372">
        <v>9081.7000000000007</v>
      </c>
      <c r="Q372" t="s">
        <v>0</v>
      </c>
      <c r="R372">
        <v>7637.3</v>
      </c>
      <c r="S372">
        <f t="shared" si="88"/>
        <v>5635.8</v>
      </c>
      <c r="T372">
        <f t="shared" si="81"/>
        <v>5635.8</v>
      </c>
    </row>
    <row r="373" spans="14:20" x14ac:dyDescent="0.2">
      <c r="N373" t="s">
        <v>1</v>
      </c>
      <c r="O373">
        <v>4070.4</v>
      </c>
      <c r="Q373" t="s">
        <v>0</v>
      </c>
      <c r="R373">
        <v>7628.2</v>
      </c>
      <c r="S373">
        <f t="shared" si="88"/>
        <v>5626.7</v>
      </c>
      <c r="T373">
        <f t="shared" si="81"/>
        <v>5626.7</v>
      </c>
    </row>
    <row r="374" spans="14:20" x14ac:dyDescent="0.2">
      <c r="N374" t="s">
        <v>0</v>
      </c>
      <c r="O374">
        <v>8150.3</v>
      </c>
      <c r="Q374" t="s">
        <v>0</v>
      </c>
      <c r="R374">
        <v>8416.6</v>
      </c>
      <c r="S374">
        <f t="shared" si="88"/>
        <v>6415.1</v>
      </c>
      <c r="T374">
        <f t="shared" si="81"/>
        <v>6415.1</v>
      </c>
    </row>
    <row r="375" spans="14:20" x14ac:dyDescent="0.2">
      <c r="N375" t="s">
        <v>1</v>
      </c>
      <c r="O375">
        <v>3889.9</v>
      </c>
      <c r="Q375" t="s">
        <v>0</v>
      </c>
      <c r="R375">
        <v>7458.9</v>
      </c>
      <c r="S375">
        <f t="shared" si="88"/>
        <v>5457.4</v>
      </c>
      <c r="T375">
        <f t="shared" si="81"/>
        <v>5457.4</v>
      </c>
    </row>
    <row r="376" spans="14:20" x14ac:dyDescent="0.2">
      <c r="N376" t="s">
        <v>0</v>
      </c>
      <c r="O376">
        <v>7079.3</v>
      </c>
      <c r="Q376" t="s">
        <v>0</v>
      </c>
      <c r="R376">
        <v>11337.8</v>
      </c>
      <c r="S376">
        <f t="shared" si="88"/>
        <v>9336.2999999999993</v>
      </c>
      <c r="T376">
        <f t="shared" si="81"/>
        <v>9336.2999999999993</v>
      </c>
    </row>
    <row r="377" spans="14:20" x14ac:dyDescent="0.2">
      <c r="N377" t="s">
        <v>1</v>
      </c>
      <c r="O377">
        <v>3904.4</v>
      </c>
      <c r="Q377" t="s">
        <v>0</v>
      </c>
      <c r="R377">
        <v>10670.2</v>
      </c>
      <c r="S377">
        <f t="shared" si="88"/>
        <v>8668.7000000000007</v>
      </c>
      <c r="T377">
        <f t="shared" si="81"/>
        <v>8668.7000000000007</v>
      </c>
    </row>
    <row r="378" spans="14:20" x14ac:dyDescent="0.2">
      <c r="N378" t="s">
        <v>0</v>
      </c>
      <c r="O378">
        <v>7844</v>
      </c>
      <c r="Q378" t="s">
        <v>0</v>
      </c>
      <c r="R378">
        <v>9081.7000000000007</v>
      </c>
      <c r="S378">
        <f t="shared" si="88"/>
        <v>7080.2000000000007</v>
      </c>
      <c r="T378">
        <f t="shared" si="81"/>
        <v>7080.2000000000007</v>
      </c>
    </row>
    <row r="379" spans="14:20" x14ac:dyDescent="0.2">
      <c r="N379" t="s">
        <v>1</v>
      </c>
      <c r="O379">
        <v>3961.1</v>
      </c>
      <c r="Q379" t="s">
        <v>0</v>
      </c>
      <c r="R379">
        <v>8150.3</v>
      </c>
      <c r="S379">
        <f t="shared" si="88"/>
        <v>6148.8</v>
      </c>
      <c r="T379">
        <f t="shared" si="81"/>
        <v>6148.8</v>
      </c>
    </row>
    <row r="380" spans="14:20" x14ac:dyDescent="0.2">
      <c r="N380" t="s">
        <v>0</v>
      </c>
      <c r="O380">
        <v>6179.6</v>
      </c>
      <c r="Q380" t="s">
        <v>0</v>
      </c>
      <c r="R380">
        <v>7079.3</v>
      </c>
      <c r="S380">
        <f t="shared" si="88"/>
        <v>5077.8</v>
      </c>
      <c r="T380">
        <f t="shared" si="81"/>
        <v>5077.8</v>
      </c>
    </row>
    <row r="381" spans="14:20" x14ac:dyDescent="0.2">
      <c r="N381" t="s">
        <v>1</v>
      </c>
      <c r="O381">
        <v>3915.6</v>
      </c>
      <c r="Q381" t="s">
        <v>0</v>
      </c>
      <c r="R381">
        <v>7844</v>
      </c>
      <c r="S381">
        <f t="shared" si="88"/>
        <v>5842.5</v>
      </c>
      <c r="T381">
        <f t="shared" si="81"/>
        <v>5842.5</v>
      </c>
    </row>
    <row r="382" spans="14:20" x14ac:dyDescent="0.2">
      <c r="N382" t="s">
        <v>0</v>
      </c>
      <c r="O382">
        <v>8537.2000000000007</v>
      </c>
      <c r="Q382" t="s">
        <v>0</v>
      </c>
      <c r="R382">
        <v>6179.6</v>
      </c>
      <c r="S382">
        <f t="shared" si="88"/>
        <v>4178.1000000000004</v>
      </c>
      <c r="T382">
        <f t="shared" si="81"/>
        <v>4178.1000000000004</v>
      </c>
    </row>
    <row r="383" spans="14:20" x14ac:dyDescent="0.2">
      <c r="N383" t="s">
        <v>1</v>
      </c>
      <c r="O383">
        <v>3948.4</v>
      </c>
      <c r="Q383" t="s">
        <v>0</v>
      </c>
      <c r="R383">
        <v>8537.2000000000007</v>
      </c>
      <c r="S383">
        <f t="shared" si="88"/>
        <v>6535.7000000000007</v>
      </c>
      <c r="T383">
        <f t="shared" si="81"/>
        <v>6535.7000000000007</v>
      </c>
    </row>
  </sheetData>
  <sortState xmlns:xlrd2="http://schemas.microsoft.com/office/spreadsheetml/2017/richdata2" ref="Q354:R383">
    <sortCondition descending="1" ref="Q354:Q383"/>
  </sortState>
  <mergeCells count="4">
    <mergeCell ref="V2:Y2"/>
    <mergeCell ref="AA2:AB2"/>
    <mergeCell ref="V3:W3"/>
    <mergeCell ref="X3:Y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8D0DB-ED13-9F4C-9321-17731B5B8441}">
  <dimension ref="A1:U597"/>
  <sheetViews>
    <sheetView topLeftCell="A215" workbookViewId="0">
      <selection activeCell="G308" sqref="G308"/>
    </sheetView>
  </sheetViews>
  <sheetFormatPr baseColWidth="10" defaultRowHeight="16" x14ac:dyDescent="0.2"/>
  <cols>
    <col min="4" max="4" width="15.33203125" customWidth="1"/>
    <col min="15" max="15" width="14.1640625" customWidth="1"/>
  </cols>
  <sheetData>
    <row r="1" spans="1:21" x14ac:dyDescent="0.2">
      <c r="M1" t="s">
        <v>39</v>
      </c>
    </row>
    <row r="2" spans="1:21" x14ac:dyDescent="0.2">
      <c r="B2" t="s">
        <v>39</v>
      </c>
      <c r="D2" s="2"/>
      <c r="E2" s="2"/>
      <c r="F2" s="2"/>
      <c r="G2" s="2"/>
      <c r="H2" s="2"/>
      <c r="I2" s="2"/>
      <c r="J2" s="2"/>
      <c r="K2" s="2"/>
      <c r="L2" s="2"/>
      <c r="M2" s="2"/>
    </row>
    <row r="3" spans="1:21" x14ac:dyDescent="0.2">
      <c r="B3" s="16" t="s">
        <v>48</v>
      </c>
      <c r="C3" s="16"/>
      <c r="D3" s="16"/>
      <c r="E3" s="16"/>
      <c r="F3" s="16"/>
      <c r="G3" s="16"/>
      <c r="H3" s="16"/>
      <c r="I3" s="16"/>
      <c r="J3" s="16"/>
      <c r="M3" s="17" t="s">
        <v>49</v>
      </c>
      <c r="N3" s="17"/>
      <c r="O3" s="17"/>
      <c r="P3" s="17"/>
      <c r="Q3" s="17"/>
      <c r="R3" s="17"/>
      <c r="S3" s="17"/>
      <c r="T3" s="17"/>
      <c r="U3" s="17"/>
    </row>
    <row r="4" spans="1:21" ht="17" thickBot="1" x14ac:dyDescent="0.25">
      <c r="A4" s="4"/>
      <c r="B4" t="s">
        <v>50</v>
      </c>
      <c r="E4" s="3" t="s">
        <v>3</v>
      </c>
      <c r="F4" s="3" t="s">
        <v>4</v>
      </c>
      <c r="G4" s="3" t="s">
        <v>5</v>
      </c>
      <c r="H4" s="3" t="s">
        <v>6</v>
      </c>
      <c r="I4" s="3" t="s">
        <v>7</v>
      </c>
      <c r="J4" s="3" t="s">
        <v>8</v>
      </c>
      <c r="L4" s="4"/>
      <c r="M4" t="s">
        <v>67</v>
      </c>
      <c r="P4" s="3" t="s">
        <v>3</v>
      </c>
      <c r="Q4" s="3" t="s">
        <v>4</v>
      </c>
      <c r="R4" s="3" t="s">
        <v>5</v>
      </c>
      <c r="S4" s="3" t="s">
        <v>6</v>
      </c>
      <c r="T4" s="3" t="s">
        <v>7</v>
      </c>
      <c r="U4" s="3" t="s">
        <v>8</v>
      </c>
    </row>
    <row r="5" spans="1:21" ht="17" thickTop="1" x14ac:dyDescent="0.2">
      <c r="B5" t="s">
        <v>12</v>
      </c>
      <c r="C5" t="s">
        <v>0</v>
      </c>
      <c r="D5">
        <v>1</v>
      </c>
      <c r="E5">
        <v>0.4</v>
      </c>
      <c r="F5">
        <v>6168.1</v>
      </c>
      <c r="G5">
        <v>455.9</v>
      </c>
      <c r="H5">
        <v>5500.4</v>
      </c>
      <c r="I5">
        <v>7028.5</v>
      </c>
      <c r="J5">
        <v>5.5</v>
      </c>
      <c r="M5" t="s">
        <v>12</v>
      </c>
      <c r="N5" t="s">
        <v>0</v>
      </c>
      <c r="O5">
        <v>1</v>
      </c>
      <c r="P5">
        <v>0.3</v>
      </c>
      <c r="Q5">
        <v>5999.8</v>
      </c>
      <c r="R5">
        <v>347.5</v>
      </c>
      <c r="S5">
        <v>5486.7</v>
      </c>
      <c r="T5">
        <v>6730.1</v>
      </c>
      <c r="U5">
        <v>3.9</v>
      </c>
    </row>
    <row r="6" spans="1:21" x14ac:dyDescent="0.2">
      <c r="B6" t="s">
        <v>12</v>
      </c>
      <c r="C6" t="s">
        <v>85</v>
      </c>
      <c r="D6">
        <v>2</v>
      </c>
      <c r="E6">
        <v>0.4</v>
      </c>
      <c r="F6">
        <v>4792.7</v>
      </c>
      <c r="G6">
        <v>336.2</v>
      </c>
      <c r="H6">
        <v>4236.8</v>
      </c>
      <c r="I6">
        <v>5487.7</v>
      </c>
      <c r="J6">
        <v>5.5</v>
      </c>
      <c r="M6" t="s">
        <v>12</v>
      </c>
      <c r="N6" t="s">
        <v>85</v>
      </c>
      <c r="O6">
        <v>2</v>
      </c>
      <c r="P6">
        <v>0.3</v>
      </c>
      <c r="Q6">
        <v>3792.6</v>
      </c>
      <c r="R6">
        <v>298.5</v>
      </c>
      <c r="S6">
        <v>3302.4</v>
      </c>
      <c r="T6">
        <v>4485.3</v>
      </c>
      <c r="U6">
        <v>3.9</v>
      </c>
    </row>
    <row r="7" spans="1:21" x14ac:dyDescent="0.2">
      <c r="B7" t="s">
        <v>12</v>
      </c>
      <c r="C7" t="s">
        <v>1</v>
      </c>
      <c r="D7">
        <v>3</v>
      </c>
      <c r="E7">
        <v>0.4</v>
      </c>
      <c r="F7">
        <v>5738.9</v>
      </c>
      <c r="G7">
        <v>299.2</v>
      </c>
      <c r="H7">
        <v>5192.7</v>
      </c>
      <c r="I7">
        <v>6233.4</v>
      </c>
      <c r="J7">
        <v>5.5</v>
      </c>
      <c r="M7" t="s">
        <v>12</v>
      </c>
      <c r="N7" t="s">
        <v>1</v>
      </c>
      <c r="O7">
        <v>3</v>
      </c>
      <c r="P7">
        <v>0.3</v>
      </c>
      <c r="Q7">
        <v>6158.5</v>
      </c>
      <c r="R7">
        <v>94.5</v>
      </c>
      <c r="S7">
        <v>5986.5</v>
      </c>
      <c r="T7">
        <v>6408.6</v>
      </c>
      <c r="U7">
        <v>3.9</v>
      </c>
    </row>
    <row r="8" spans="1:21" x14ac:dyDescent="0.2">
      <c r="D8">
        <v>4</v>
      </c>
      <c r="E8">
        <v>0.3</v>
      </c>
      <c r="F8">
        <v>12385.3</v>
      </c>
      <c r="G8">
        <v>1222.8</v>
      </c>
      <c r="H8">
        <v>10384.200000000001</v>
      </c>
      <c r="I8">
        <v>15086.7</v>
      </c>
      <c r="J8">
        <v>4.7</v>
      </c>
      <c r="O8">
        <v>4</v>
      </c>
      <c r="P8">
        <v>0.1</v>
      </c>
      <c r="Q8">
        <v>11725.4</v>
      </c>
      <c r="R8">
        <v>1657</v>
      </c>
      <c r="S8">
        <v>8624.2000000000007</v>
      </c>
      <c r="T8">
        <v>13818.3</v>
      </c>
      <c r="U8">
        <v>2.2000000000000002</v>
      </c>
    </row>
    <row r="9" spans="1:21" x14ac:dyDescent="0.2">
      <c r="D9">
        <v>5</v>
      </c>
      <c r="E9">
        <v>0.3</v>
      </c>
      <c r="F9">
        <v>7166.6</v>
      </c>
      <c r="G9">
        <v>915.8</v>
      </c>
      <c r="H9">
        <v>4942.7</v>
      </c>
      <c r="I9">
        <v>8272.7999999999993</v>
      </c>
      <c r="J9">
        <v>4.7</v>
      </c>
      <c r="O9">
        <v>5</v>
      </c>
      <c r="P9">
        <v>0.1</v>
      </c>
      <c r="Q9">
        <v>3558.8</v>
      </c>
      <c r="R9">
        <v>352</v>
      </c>
      <c r="S9">
        <v>3130.3</v>
      </c>
      <c r="T9">
        <v>4283.2</v>
      </c>
      <c r="U9">
        <v>2.2000000000000002</v>
      </c>
    </row>
    <row r="10" spans="1:21" x14ac:dyDescent="0.2">
      <c r="D10">
        <v>6</v>
      </c>
      <c r="E10">
        <v>0.3</v>
      </c>
      <c r="F10">
        <v>7060.8</v>
      </c>
      <c r="G10">
        <v>379.9</v>
      </c>
      <c r="H10">
        <v>6101.4</v>
      </c>
      <c r="I10">
        <v>7552.3</v>
      </c>
      <c r="J10">
        <v>4.7</v>
      </c>
      <c r="O10">
        <v>6</v>
      </c>
      <c r="P10">
        <v>0.1</v>
      </c>
      <c r="Q10">
        <v>6439.5</v>
      </c>
      <c r="R10">
        <v>159.69999999999999</v>
      </c>
      <c r="S10">
        <v>6104.6</v>
      </c>
      <c r="T10">
        <v>6674.4</v>
      </c>
      <c r="U10">
        <v>2.2000000000000002</v>
      </c>
    </row>
    <row r="11" spans="1:21" x14ac:dyDescent="0.2">
      <c r="D11">
        <v>7</v>
      </c>
      <c r="E11">
        <v>0.3</v>
      </c>
      <c r="F11">
        <v>12526.8</v>
      </c>
      <c r="G11">
        <v>974.4</v>
      </c>
      <c r="H11">
        <v>10766.6</v>
      </c>
      <c r="I11">
        <v>14881.4</v>
      </c>
      <c r="J11">
        <v>4.9000000000000004</v>
      </c>
      <c r="O11">
        <v>7</v>
      </c>
      <c r="P11">
        <v>0.1</v>
      </c>
      <c r="Q11">
        <v>14835.5</v>
      </c>
      <c r="R11">
        <v>1232.0999999999999</v>
      </c>
      <c r="S11">
        <v>11115</v>
      </c>
      <c r="T11">
        <v>16697.5</v>
      </c>
      <c r="U11">
        <v>1.8</v>
      </c>
    </row>
    <row r="12" spans="1:21" x14ac:dyDescent="0.2">
      <c r="D12">
        <v>8</v>
      </c>
      <c r="E12">
        <v>0.3</v>
      </c>
      <c r="F12">
        <v>6601.1</v>
      </c>
      <c r="G12">
        <v>565.70000000000005</v>
      </c>
      <c r="H12">
        <v>5492</v>
      </c>
      <c r="I12">
        <v>7424.1</v>
      </c>
      <c r="J12">
        <v>4.9000000000000004</v>
      </c>
      <c r="O12">
        <v>8</v>
      </c>
      <c r="P12">
        <v>0.1</v>
      </c>
      <c r="Q12">
        <v>3574.3</v>
      </c>
      <c r="R12">
        <v>166.4</v>
      </c>
      <c r="S12">
        <v>3349.5</v>
      </c>
      <c r="T12">
        <v>3939.9</v>
      </c>
      <c r="U12">
        <v>1.8</v>
      </c>
    </row>
    <row r="13" spans="1:21" x14ac:dyDescent="0.2">
      <c r="D13">
        <v>9</v>
      </c>
      <c r="E13">
        <v>0.3</v>
      </c>
      <c r="F13">
        <v>6973.6</v>
      </c>
      <c r="G13">
        <v>368</v>
      </c>
      <c r="H13">
        <v>6007.1</v>
      </c>
      <c r="I13">
        <v>7485.4</v>
      </c>
      <c r="J13">
        <v>4.9000000000000004</v>
      </c>
      <c r="O13">
        <v>9</v>
      </c>
      <c r="P13">
        <v>0.1</v>
      </c>
      <c r="Q13">
        <v>6411.6</v>
      </c>
      <c r="R13">
        <v>191.3</v>
      </c>
      <c r="S13">
        <v>6149.5</v>
      </c>
      <c r="T13">
        <v>6732.2</v>
      </c>
      <c r="U13">
        <v>1.8</v>
      </c>
    </row>
    <row r="14" spans="1:21" x14ac:dyDescent="0.2">
      <c r="D14">
        <v>10</v>
      </c>
      <c r="E14">
        <v>0.3</v>
      </c>
      <c r="F14">
        <v>11506</v>
      </c>
      <c r="G14">
        <v>586.5</v>
      </c>
      <c r="H14">
        <v>10494.4</v>
      </c>
      <c r="I14">
        <v>12701.4</v>
      </c>
      <c r="J14">
        <v>4.3</v>
      </c>
      <c r="O14">
        <v>10</v>
      </c>
      <c r="P14">
        <v>0.1</v>
      </c>
      <c r="Q14">
        <v>16918.2</v>
      </c>
      <c r="R14">
        <v>1884</v>
      </c>
      <c r="S14">
        <v>12511.8</v>
      </c>
      <c r="T14">
        <v>19404.5</v>
      </c>
      <c r="U14">
        <v>1.8</v>
      </c>
    </row>
    <row r="15" spans="1:21" x14ac:dyDescent="0.2">
      <c r="D15">
        <v>11</v>
      </c>
      <c r="E15">
        <v>0.3</v>
      </c>
      <c r="F15">
        <v>7132.5</v>
      </c>
      <c r="G15">
        <v>837</v>
      </c>
      <c r="H15">
        <v>4957.6000000000004</v>
      </c>
      <c r="I15">
        <v>8197.4</v>
      </c>
      <c r="J15">
        <v>4.3</v>
      </c>
      <c r="O15">
        <v>11</v>
      </c>
      <c r="P15">
        <v>0.1</v>
      </c>
      <c r="Q15">
        <v>3661</v>
      </c>
      <c r="R15">
        <v>271.39999999999998</v>
      </c>
      <c r="S15">
        <v>3168.8</v>
      </c>
      <c r="T15">
        <v>4077.7</v>
      </c>
      <c r="U15">
        <v>1.8</v>
      </c>
    </row>
    <row r="16" spans="1:21" x14ac:dyDescent="0.2">
      <c r="D16">
        <v>12</v>
      </c>
      <c r="E16">
        <v>0.3</v>
      </c>
      <c r="F16">
        <v>7106.2</v>
      </c>
      <c r="G16">
        <v>381.7</v>
      </c>
      <c r="H16">
        <v>6118</v>
      </c>
      <c r="I16">
        <v>7540.7</v>
      </c>
      <c r="J16">
        <v>4.3</v>
      </c>
      <c r="O16">
        <v>12</v>
      </c>
      <c r="P16">
        <v>0.1</v>
      </c>
      <c r="Q16">
        <v>6557.3</v>
      </c>
      <c r="R16">
        <v>151.4</v>
      </c>
      <c r="S16">
        <v>6243.5</v>
      </c>
      <c r="T16">
        <v>6779.4</v>
      </c>
      <c r="U16">
        <v>1.8</v>
      </c>
    </row>
    <row r="17" spans="4:21" x14ac:dyDescent="0.2">
      <c r="D17">
        <v>13</v>
      </c>
      <c r="E17">
        <v>0.3</v>
      </c>
      <c r="F17">
        <v>14980</v>
      </c>
      <c r="G17">
        <v>1717.6</v>
      </c>
      <c r="H17">
        <v>12064.4</v>
      </c>
      <c r="I17">
        <v>17190.099999999999</v>
      </c>
      <c r="J17">
        <v>5</v>
      </c>
      <c r="O17">
        <v>13</v>
      </c>
      <c r="P17">
        <v>0.4</v>
      </c>
      <c r="Q17">
        <v>12578.2</v>
      </c>
      <c r="R17">
        <v>1900.3</v>
      </c>
      <c r="S17">
        <v>8569</v>
      </c>
      <c r="T17">
        <v>16405.099999999999</v>
      </c>
      <c r="U17">
        <v>6.2</v>
      </c>
    </row>
    <row r="18" spans="4:21" x14ac:dyDescent="0.2">
      <c r="D18">
        <v>14</v>
      </c>
      <c r="E18">
        <v>0.3</v>
      </c>
      <c r="F18">
        <v>7638.7</v>
      </c>
      <c r="G18">
        <v>891.2</v>
      </c>
      <c r="H18">
        <v>5817.3</v>
      </c>
      <c r="I18">
        <v>9519.7000000000007</v>
      </c>
      <c r="J18">
        <v>5</v>
      </c>
      <c r="O18">
        <v>14</v>
      </c>
      <c r="P18">
        <v>0.4</v>
      </c>
      <c r="Q18">
        <v>3243.9</v>
      </c>
      <c r="R18">
        <v>386.2</v>
      </c>
      <c r="S18">
        <v>2720.9</v>
      </c>
      <c r="T18">
        <v>4131.5</v>
      </c>
      <c r="U18">
        <v>6.2</v>
      </c>
    </row>
    <row r="19" spans="4:21" x14ac:dyDescent="0.2">
      <c r="D19">
        <v>15</v>
      </c>
      <c r="E19">
        <v>0.3</v>
      </c>
      <c r="F19">
        <v>7565.5</v>
      </c>
      <c r="G19">
        <v>450</v>
      </c>
      <c r="H19">
        <v>6483.3</v>
      </c>
      <c r="I19">
        <v>8311.7000000000007</v>
      </c>
      <c r="J19">
        <v>5</v>
      </c>
      <c r="O19">
        <v>15</v>
      </c>
      <c r="P19">
        <v>0.4</v>
      </c>
      <c r="Q19">
        <v>6255.5</v>
      </c>
      <c r="R19">
        <v>181.1</v>
      </c>
      <c r="S19">
        <v>5847</v>
      </c>
      <c r="T19">
        <v>6644.4</v>
      </c>
      <c r="U19">
        <v>6.2</v>
      </c>
    </row>
    <row r="20" spans="4:21" x14ac:dyDescent="0.2">
      <c r="D20">
        <v>16</v>
      </c>
      <c r="E20">
        <v>0.4</v>
      </c>
      <c r="F20">
        <v>16881</v>
      </c>
      <c r="G20">
        <v>1961</v>
      </c>
      <c r="H20">
        <v>10160.9</v>
      </c>
      <c r="I20">
        <v>19809.599999999999</v>
      </c>
      <c r="J20">
        <v>5.9</v>
      </c>
      <c r="O20">
        <v>16</v>
      </c>
      <c r="P20">
        <v>0.1</v>
      </c>
      <c r="Q20">
        <v>14049.2</v>
      </c>
      <c r="R20">
        <v>1288.7</v>
      </c>
      <c r="S20">
        <v>10744</v>
      </c>
      <c r="T20">
        <v>15859.5</v>
      </c>
      <c r="U20">
        <v>1.9</v>
      </c>
    </row>
    <row r="21" spans="4:21" x14ac:dyDescent="0.2">
      <c r="D21">
        <v>17</v>
      </c>
      <c r="E21">
        <v>0.4</v>
      </c>
      <c r="F21">
        <v>7714.5</v>
      </c>
      <c r="G21">
        <v>868.1</v>
      </c>
      <c r="H21">
        <v>5374.6</v>
      </c>
      <c r="I21">
        <v>9049.9</v>
      </c>
      <c r="J21">
        <v>5.9</v>
      </c>
      <c r="O21">
        <v>17</v>
      </c>
      <c r="P21">
        <v>0.1</v>
      </c>
      <c r="Q21">
        <v>3414.3</v>
      </c>
      <c r="R21">
        <v>359.6</v>
      </c>
      <c r="S21">
        <v>2919.5</v>
      </c>
      <c r="T21">
        <v>4098.8999999999996</v>
      </c>
      <c r="U21">
        <v>1.9</v>
      </c>
    </row>
    <row r="22" spans="4:21" x14ac:dyDescent="0.2">
      <c r="D22">
        <v>18</v>
      </c>
      <c r="E22">
        <v>0.4</v>
      </c>
      <c r="F22">
        <v>7322</v>
      </c>
      <c r="G22">
        <v>350</v>
      </c>
      <c r="H22">
        <v>6422</v>
      </c>
      <c r="I22">
        <v>7811.1</v>
      </c>
      <c r="J22">
        <v>5.9</v>
      </c>
      <c r="O22">
        <v>18</v>
      </c>
      <c r="P22">
        <v>0.1</v>
      </c>
      <c r="Q22">
        <v>6294</v>
      </c>
      <c r="R22">
        <v>183</v>
      </c>
      <c r="S22">
        <v>5997.9</v>
      </c>
      <c r="T22">
        <v>6566.2</v>
      </c>
      <c r="U22">
        <v>1.9</v>
      </c>
    </row>
    <row r="23" spans="4:21" x14ac:dyDescent="0.2">
      <c r="D23">
        <v>19</v>
      </c>
      <c r="E23">
        <v>0.3</v>
      </c>
      <c r="F23">
        <v>15379.9</v>
      </c>
      <c r="G23">
        <v>2060.9</v>
      </c>
      <c r="H23">
        <v>10806.7</v>
      </c>
      <c r="I23">
        <v>20116.5</v>
      </c>
      <c r="J23">
        <v>4.0999999999999996</v>
      </c>
      <c r="O23">
        <v>19</v>
      </c>
      <c r="P23">
        <v>0.1</v>
      </c>
      <c r="Q23">
        <v>18329.7</v>
      </c>
      <c r="R23">
        <v>3165.1</v>
      </c>
      <c r="S23">
        <v>13157.5</v>
      </c>
      <c r="T23">
        <v>24481</v>
      </c>
      <c r="U23">
        <v>2.2999999999999998</v>
      </c>
    </row>
    <row r="24" spans="4:21" x14ac:dyDescent="0.2">
      <c r="D24">
        <v>20</v>
      </c>
      <c r="E24">
        <v>0.3</v>
      </c>
      <c r="F24">
        <v>7303.6</v>
      </c>
      <c r="G24">
        <v>965.5</v>
      </c>
      <c r="H24">
        <v>5311.1</v>
      </c>
      <c r="I24">
        <v>8460.2999999999993</v>
      </c>
      <c r="J24">
        <v>4.0999999999999996</v>
      </c>
      <c r="O24">
        <v>20</v>
      </c>
      <c r="P24">
        <v>0.1</v>
      </c>
      <c r="Q24">
        <v>3798.5</v>
      </c>
      <c r="R24">
        <v>423.9</v>
      </c>
      <c r="S24">
        <v>3056</v>
      </c>
      <c r="T24">
        <v>4606.3999999999996</v>
      </c>
      <c r="U24">
        <v>2.2999999999999998</v>
      </c>
    </row>
    <row r="25" spans="4:21" x14ac:dyDescent="0.2">
      <c r="D25">
        <v>21</v>
      </c>
      <c r="E25">
        <v>0.3</v>
      </c>
      <c r="F25">
        <v>7275.4</v>
      </c>
      <c r="G25">
        <v>288.2</v>
      </c>
      <c r="H25">
        <v>6705.2</v>
      </c>
      <c r="I25">
        <v>7729.3</v>
      </c>
      <c r="J25">
        <v>4.0999999999999996</v>
      </c>
      <c r="O25">
        <v>21</v>
      </c>
      <c r="P25">
        <v>0.1</v>
      </c>
      <c r="Q25">
        <v>6363.2</v>
      </c>
      <c r="R25">
        <v>123.8</v>
      </c>
      <c r="S25">
        <v>6147.2</v>
      </c>
      <c r="T25">
        <v>6589.6</v>
      </c>
      <c r="U25">
        <v>2.2999999999999998</v>
      </c>
    </row>
    <row r="26" spans="4:21" x14ac:dyDescent="0.2">
      <c r="D26">
        <v>22</v>
      </c>
      <c r="E26">
        <v>0.5</v>
      </c>
      <c r="F26">
        <v>14672.3</v>
      </c>
      <c r="G26">
        <v>2127.5</v>
      </c>
      <c r="H26">
        <v>11253.4</v>
      </c>
      <c r="I26">
        <v>21498</v>
      </c>
      <c r="J26">
        <v>8.4</v>
      </c>
      <c r="O26">
        <v>22</v>
      </c>
      <c r="P26">
        <v>0.1</v>
      </c>
      <c r="Q26">
        <v>17648.8</v>
      </c>
      <c r="R26">
        <v>4626.6000000000004</v>
      </c>
      <c r="S26">
        <v>9623.2000000000007</v>
      </c>
      <c r="T26">
        <v>23244</v>
      </c>
      <c r="U26">
        <v>2.2000000000000002</v>
      </c>
    </row>
    <row r="27" spans="4:21" x14ac:dyDescent="0.2">
      <c r="D27">
        <v>23</v>
      </c>
      <c r="E27">
        <v>0.5</v>
      </c>
      <c r="F27">
        <v>7633.4</v>
      </c>
      <c r="G27">
        <v>1080.7</v>
      </c>
      <c r="H27">
        <v>5103.5</v>
      </c>
      <c r="I27">
        <v>9432.9</v>
      </c>
      <c r="J27">
        <v>8.4</v>
      </c>
      <c r="O27">
        <v>23</v>
      </c>
      <c r="P27">
        <v>0.1</v>
      </c>
      <c r="Q27">
        <v>3144.2</v>
      </c>
      <c r="R27">
        <v>300.8</v>
      </c>
      <c r="S27">
        <v>2656.8</v>
      </c>
      <c r="T27">
        <v>3593.9</v>
      </c>
      <c r="U27">
        <v>2.2000000000000002</v>
      </c>
    </row>
    <row r="28" spans="4:21" x14ac:dyDescent="0.2">
      <c r="D28">
        <v>24</v>
      </c>
      <c r="E28">
        <v>0.5</v>
      </c>
      <c r="F28">
        <v>7403.4</v>
      </c>
      <c r="G28">
        <v>508.3</v>
      </c>
      <c r="H28">
        <v>6252</v>
      </c>
      <c r="I28">
        <v>9633</v>
      </c>
      <c r="J28">
        <v>8.4</v>
      </c>
      <c r="O28">
        <v>24</v>
      </c>
      <c r="P28">
        <v>0.1</v>
      </c>
      <c r="Q28">
        <v>6402.5</v>
      </c>
      <c r="R28">
        <v>309.39999999999998</v>
      </c>
      <c r="S28">
        <v>5852.5</v>
      </c>
      <c r="T28">
        <v>6959.9</v>
      </c>
      <c r="U28">
        <v>2.2000000000000002</v>
      </c>
    </row>
    <row r="29" spans="4:21" x14ac:dyDescent="0.2">
      <c r="D29">
        <v>25</v>
      </c>
      <c r="E29">
        <v>0.5</v>
      </c>
      <c r="F29">
        <v>15798.9</v>
      </c>
      <c r="G29">
        <v>3315.4</v>
      </c>
      <c r="H29">
        <v>9927.5</v>
      </c>
      <c r="I29">
        <v>22483.1</v>
      </c>
      <c r="J29">
        <v>8</v>
      </c>
      <c r="O29">
        <v>25</v>
      </c>
      <c r="P29">
        <v>0.2</v>
      </c>
      <c r="Q29">
        <v>17672.5</v>
      </c>
      <c r="R29">
        <v>4632.8</v>
      </c>
      <c r="S29">
        <v>10920</v>
      </c>
      <c r="T29">
        <v>24818.5</v>
      </c>
      <c r="U29">
        <v>3.3</v>
      </c>
    </row>
    <row r="30" spans="4:21" x14ac:dyDescent="0.2">
      <c r="D30">
        <v>26</v>
      </c>
      <c r="E30">
        <v>0.5</v>
      </c>
      <c r="F30">
        <v>7412</v>
      </c>
      <c r="G30">
        <v>1096.5</v>
      </c>
      <c r="H30">
        <v>4771</v>
      </c>
      <c r="I30">
        <v>9329.6</v>
      </c>
      <c r="J30">
        <v>8</v>
      </c>
      <c r="O30">
        <v>26</v>
      </c>
      <c r="P30">
        <v>0.2</v>
      </c>
      <c r="Q30">
        <v>3345.8</v>
      </c>
      <c r="R30">
        <v>351.4</v>
      </c>
      <c r="S30">
        <v>2730.8</v>
      </c>
      <c r="T30">
        <v>3862.7</v>
      </c>
      <c r="U30">
        <v>3.3</v>
      </c>
    </row>
    <row r="31" spans="4:21" x14ac:dyDescent="0.2">
      <c r="D31">
        <v>27</v>
      </c>
      <c r="E31">
        <v>0.5</v>
      </c>
      <c r="F31">
        <v>7316.7</v>
      </c>
      <c r="G31">
        <v>507.1</v>
      </c>
      <c r="H31">
        <v>5965.2</v>
      </c>
      <c r="I31">
        <v>8444</v>
      </c>
      <c r="J31">
        <v>8</v>
      </c>
      <c r="O31">
        <v>27</v>
      </c>
      <c r="P31">
        <v>0.2</v>
      </c>
      <c r="Q31">
        <v>6443.3</v>
      </c>
      <c r="R31">
        <v>269.7</v>
      </c>
      <c r="S31">
        <v>5942.4</v>
      </c>
      <c r="T31">
        <v>6913</v>
      </c>
      <c r="U31">
        <v>3.3</v>
      </c>
    </row>
    <row r="32" spans="4:21" x14ac:dyDescent="0.2">
      <c r="D32">
        <v>28</v>
      </c>
      <c r="E32">
        <v>0.3</v>
      </c>
      <c r="F32">
        <v>14821.6</v>
      </c>
      <c r="G32">
        <v>2155.3000000000002</v>
      </c>
      <c r="H32">
        <v>11540.7</v>
      </c>
      <c r="I32">
        <v>17905</v>
      </c>
      <c r="J32">
        <v>5.2</v>
      </c>
      <c r="O32">
        <v>28</v>
      </c>
      <c r="P32">
        <v>0.1</v>
      </c>
      <c r="Q32">
        <v>20271.8</v>
      </c>
      <c r="R32">
        <v>1301.4000000000001</v>
      </c>
      <c r="S32">
        <v>16601.900000000001</v>
      </c>
      <c r="T32">
        <v>21924.2</v>
      </c>
      <c r="U32">
        <v>1.7</v>
      </c>
    </row>
    <row r="33" spans="2:21" x14ac:dyDescent="0.2">
      <c r="D33">
        <v>29</v>
      </c>
      <c r="E33">
        <v>0.3</v>
      </c>
      <c r="F33">
        <v>7271.6</v>
      </c>
      <c r="G33">
        <v>745.7</v>
      </c>
      <c r="H33">
        <v>5905.8</v>
      </c>
      <c r="I33">
        <v>8603.1</v>
      </c>
      <c r="J33">
        <v>5.2</v>
      </c>
      <c r="O33">
        <v>29</v>
      </c>
      <c r="P33">
        <v>0.1</v>
      </c>
      <c r="Q33">
        <v>4248.7</v>
      </c>
      <c r="R33">
        <v>430</v>
      </c>
      <c r="S33">
        <v>3330</v>
      </c>
      <c r="T33">
        <v>4818</v>
      </c>
      <c r="U33">
        <v>1.7</v>
      </c>
    </row>
    <row r="34" spans="2:21" x14ac:dyDescent="0.2">
      <c r="D34">
        <v>30</v>
      </c>
      <c r="E34">
        <v>0.3</v>
      </c>
      <c r="F34">
        <v>7469.2</v>
      </c>
      <c r="G34">
        <v>481.4</v>
      </c>
      <c r="H34">
        <v>6596.3</v>
      </c>
      <c r="I34">
        <v>8224.7000000000007</v>
      </c>
      <c r="J34">
        <v>5.2</v>
      </c>
      <c r="O34">
        <v>30</v>
      </c>
      <c r="P34">
        <v>0.1</v>
      </c>
      <c r="Q34">
        <v>6567.9</v>
      </c>
      <c r="R34">
        <v>108.9</v>
      </c>
      <c r="S34">
        <v>6353</v>
      </c>
      <c r="T34">
        <v>6798.2</v>
      </c>
      <c r="U34">
        <v>1.7</v>
      </c>
    </row>
    <row r="35" spans="2:21" x14ac:dyDescent="0.2">
      <c r="D35">
        <v>31</v>
      </c>
      <c r="E35">
        <v>0.3</v>
      </c>
      <c r="F35">
        <v>14867.6</v>
      </c>
      <c r="G35">
        <v>2084.8000000000002</v>
      </c>
      <c r="H35">
        <v>10519.8</v>
      </c>
      <c r="I35">
        <v>17433.900000000001</v>
      </c>
      <c r="J35">
        <v>4.4000000000000004</v>
      </c>
      <c r="O35">
        <v>31</v>
      </c>
      <c r="P35">
        <v>0.2</v>
      </c>
      <c r="Q35">
        <v>17503.3</v>
      </c>
      <c r="R35">
        <v>3140.5</v>
      </c>
      <c r="S35">
        <v>13956.9</v>
      </c>
      <c r="T35">
        <v>22779.7</v>
      </c>
      <c r="U35">
        <v>2.8</v>
      </c>
    </row>
    <row r="36" spans="2:21" x14ac:dyDescent="0.2">
      <c r="D36">
        <v>32</v>
      </c>
      <c r="E36">
        <v>0.3</v>
      </c>
      <c r="F36">
        <v>7098.7</v>
      </c>
      <c r="G36">
        <v>769.9</v>
      </c>
      <c r="H36">
        <v>5286.2</v>
      </c>
      <c r="I36">
        <v>8133.1</v>
      </c>
      <c r="J36">
        <v>4.4000000000000004</v>
      </c>
      <c r="O36">
        <v>32</v>
      </c>
      <c r="P36">
        <v>0.2</v>
      </c>
      <c r="Q36">
        <v>3768.6</v>
      </c>
      <c r="R36">
        <v>330.3</v>
      </c>
      <c r="S36">
        <v>3111.5</v>
      </c>
      <c r="T36">
        <v>4442.1000000000004</v>
      </c>
      <c r="U36">
        <v>2.8</v>
      </c>
    </row>
    <row r="37" spans="2:21" x14ac:dyDescent="0.2">
      <c r="D37">
        <v>33</v>
      </c>
      <c r="E37">
        <v>0.3</v>
      </c>
      <c r="F37">
        <v>7308.2</v>
      </c>
      <c r="G37">
        <v>311.89999999999998</v>
      </c>
      <c r="H37">
        <v>6621.2</v>
      </c>
      <c r="I37">
        <v>7869.1</v>
      </c>
      <c r="J37">
        <v>4.4000000000000004</v>
      </c>
      <c r="O37">
        <v>33</v>
      </c>
      <c r="P37">
        <v>0.2</v>
      </c>
      <c r="Q37">
        <v>6584.2</v>
      </c>
      <c r="R37">
        <v>145.4</v>
      </c>
      <c r="S37">
        <v>6271</v>
      </c>
      <c r="T37">
        <v>6867.9</v>
      </c>
      <c r="U37">
        <v>2.8</v>
      </c>
    </row>
    <row r="38" spans="2:21" x14ac:dyDescent="0.2">
      <c r="D38">
        <v>34</v>
      </c>
      <c r="E38">
        <v>0.3</v>
      </c>
      <c r="F38">
        <v>15966.6</v>
      </c>
      <c r="G38">
        <v>3305</v>
      </c>
      <c r="H38">
        <v>10705</v>
      </c>
      <c r="I38">
        <v>23516.400000000001</v>
      </c>
      <c r="J38">
        <v>4.7</v>
      </c>
      <c r="O38">
        <v>34</v>
      </c>
      <c r="P38">
        <v>0.3</v>
      </c>
      <c r="Q38">
        <v>12884.1</v>
      </c>
      <c r="R38">
        <v>1936.4</v>
      </c>
      <c r="S38">
        <v>10388.200000000001</v>
      </c>
      <c r="T38">
        <v>17244.7</v>
      </c>
      <c r="U38">
        <v>4.2</v>
      </c>
    </row>
    <row r="39" spans="2:21" x14ac:dyDescent="0.2">
      <c r="D39">
        <v>35</v>
      </c>
      <c r="E39">
        <v>0.3</v>
      </c>
      <c r="F39">
        <v>7129.7</v>
      </c>
      <c r="G39">
        <v>776.6</v>
      </c>
      <c r="H39">
        <v>5735</v>
      </c>
      <c r="I39">
        <v>8279.6</v>
      </c>
      <c r="J39">
        <v>4.7</v>
      </c>
      <c r="O39">
        <v>35</v>
      </c>
      <c r="P39">
        <v>0.3</v>
      </c>
      <c r="Q39">
        <v>3276.9</v>
      </c>
      <c r="R39">
        <v>363.5</v>
      </c>
      <c r="S39">
        <v>2802.6</v>
      </c>
      <c r="T39">
        <v>4372.2</v>
      </c>
      <c r="U39">
        <v>4.2</v>
      </c>
    </row>
    <row r="40" spans="2:21" x14ac:dyDescent="0.2">
      <c r="D40">
        <v>36</v>
      </c>
      <c r="E40">
        <v>0.3</v>
      </c>
      <c r="F40">
        <v>7022.2</v>
      </c>
      <c r="G40">
        <v>308.89999999999998</v>
      </c>
      <c r="H40">
        <v>6342.5</v>
      </c>
      <c r="I40">
        <v>7485.5</v>
      </c>
      <c r="J40">
        <v>4.7</v>
      </c>
      <c r="O40">
        <v>36</v>
      </c>
      <c r="P40">
        <v>0.3</v>
      </c>
      <c r="Q40">
        <v>6274.1</v>
      </c>
      <c r="R40">
        <v>211.2</v>
      </c>
      <c r="S40">
        <v>5924</v>
      </c>
      <c r="T40">
        <v>6745.5</v>
      </c>
      <c r="U40">
        <v>4.2</v>
      </c>
    </row>
    <row r="41" spans="2:21" x14ac:dyDescent="0.2">
      <c r="D41">
        <v>37</v>
      </c>
      <c r="E41">
        <v>0.2</v>
      </c>
      <c r="F41">
        <v>13394.9</v>
      </c>
      <c r="G41">
        <v>1971.6</v>
      </c>
      <c r="H41">
        <v>9949.7999999999993</v>
      </c>
      <c r="I41">
        <v>16667.900000000001</v>
      </c>
      <c r="J41">
        <v>2.7</v>
      </c>
      <c r="M41" t="s">
        <v>68</v>
      </c>
    </row>
    <row r="42" spans="2:21" x14ac:dyDescent="0.2">
      <c r="D42">
        <v>38</v>
      </c>
      <c r="E42">
        <v>0.2</v>
      </c>
      <c r="F42">
        <v>6753.7</v>
      </c>
      <c r="G42">
        <v>416.5</v>
      </c>
      <c r="H42">
        <v>5791.5</v>
      </c>
      <c r="I42">
        <v>7353.5</v>
      </c>
      <c r="J42">
        <v>2.7</v>
      </c>
      <c r="O42">
        <v>1</v>
      </c>
      <c r="P42">
        <v>0.5</v>
      </c>
      <c r="Q42">
        <v>7445.8</v>
      </c>
      <c r="R42">
        <v>383.1</v>
      </c>
      <c r="S42">
        <v>6672.9</v>
      </c>
      <c r="T42">
        <v>8326.2999999999993</v>
      </c>
      <c r="U42">
        <v>7.6</v>
      </c>
    </row>
    <row r="43" spans="2:21" x14ac:dyDescent="0.2">
      <c r="D43">
        <v>39</v>
      </c>
      <c r="E43">
        <v>0.2</v>
      </c>
      <c r="F43">
        <v>7006.9</v>
      </c>
      <c r="G43">
        <v>194.5</v>
      </c>
      <c r="H43">
        <v>6625.1</v>
      </c>
      <c r="I43">
        <v>7364</v>
      </c>
      <c r="J43">
        <v>2.7</v>
      </c>
      <c r="O43">
        <v>2</v>
      </c>
      <c r="P43">
        <v>0.5</v>
      </c>
      <c r="Q43">
        <v>4830.7</v>
      </c>
      <c r="R43">
        <v>430.4</v>
      </c>
      <c r="S43">
        <v>4085.3</v>
      </c>
      <c r="T43">
        <v>6176.9</v>
      </c>
      <c r="U43">
        <v>7.6</v>
      </c>
    </row>
    <row r="44" spans="2:21" x14ac:dyDescent="0.2">
      <c r="B44" t="s">
        <v>51</v>
      </c>
      <c r="O44">
        <v>3</v>
      </c>
      <c r="P44">
        <v>0.5</v>
      </c>
      <c r="Q44">
        <v>6520.3</v>
      </c>
      <c r="R44">
        <v>162.69999999999999</v>
      </c>
      <c r="S44">
        <v>6186.3</v>
      </c>
      <c r="T44">
        <v>6828.8</v>
      </c>
      <c r="U44">
        <v>7.6</v>
      </c>
    </row>
    <row r="45" spans="2:21" x14ac:dyDescent="0.2">
      <c r="D45">
        <v>1</v>
      </c>
      <c r="E45">
        <v>0.4</v>
      </c>
      <c r="F45">
        <v>6238.2</v>
      </c>
      <c r="G45">
        <v>386.4</v>
      </c>
      <c r="H45">
        <v>5313</v>
      </c>
      <c r="I45">
        <v>7134.5</v>
      </c>
      <c r="J45">
        <v>5.6</v>
      </c>
      <c r="O45">
        <v>4</v>
      </c>
      <c r="P45">
        <v>0.1</v>
      </c>
      <c r="Q45">
        <v>10441.1</v>
      </c>
      <c r="R45">
        <v>733.6</v>
      </c>
      <c r="S45">
        <v>9302.2000000000007</v>
      </c>
      <c r="T45">
        <v>12003.6</v>
      </c>
      <c r="U45">
        <v>1.9</v>
      </c>
    </row>
    <row r="46" spans="2:21" x14ac:dyDescent="0.2">
      <c r="D46">
        <v>2</v>
      </c>
      <c r="E46">
        <v>0.4</v>
      </c>
      <c r="F46">
        <v>4258.3999999999996</v>
      </c>
      <c r="G46">
        <v>285.8</v>
      </c>
      <c r="H46">
        <v>3611.5</v>
      </c>
      <c r="I46">
        <v>4880.5</v>
      </c>
      <c r="J46">
        <v>5.6</v>
      </c>
      <c r="O46">
        <v>5</v>
      </c>
      <c r="P46">
        <v>0.1</v>
      </c>
      <c r="Q46">
        <v>5160.7</v>
      </c>
      <c r="R46">
        <v>372.9</v>
      </c>
      <c r="S46">
        <v>4648.8</v>
      </c>
      <c r="T46">
        <v>5914.3</v>
      </c>
      <c r="U46">
        <v>1.9</v>
      </c>
    </row>
    <row r="47" spans="2:21" x14ac:dyDescent="0.2">
      <c r="D47">
        <v>3</v>
      </c>
      <c r="E47">
        <v>0.4</v>
      </c>
      <c r="F47">
        <v>6363.2</v>
      </c>
      <c r="G47">
        <v>337.4</v>
      </c>
      <c r="H47">
        <v>5570.9</v>
      </c>
      <c r="I47">
        <v>6908.8</v>
      </c>
      <c r="J47">
        <v>5.6</v>
      </c>
      <c r="O47">
        <v>6</v>
      </c>
      <c r="P47">
        <v>0.1</v>
      </c>
      <c r="Q47">
        <v>6748.4</v>
      </c>
      <c r="R47">
        <v>127.6</v>
      </c>
      <c r="S47">
        <v>6354.3</v>
      </c>
      <c r="T47">
        <v>6918.7</v>
      </c>
      <c r="U47">
        <v>1.9</v>
      </c>
    </row>
    <row r="48" spans="2:21" x14ac:dyDescent="0.2">
      <c r="D48">
        <v>4</v>
      </c>
      <c r="E48">
        <v>0.2</v>
      </c>
      <c r="F48">
        <v>15588</v>
      </c>
      <c r="G48">
        <v>1312.3</v>
      </c>
      <c r="H48">
        <v>13293.2</v>
      </c>
      <c r="I48">
        <v>19070.599999999999</v>
      </c>
      <c r="J48">
        <v>3.5</v>
      </c>
      <c r="O48">
        <v>7</v>
      </c>
      <c r="P48">
        <v>0.5</v>
      </c>
      <c r="Q48">
        <v>12214.3</v>
      </c>
      <c r="R48">
        <v>1168.5999999999999</v>
      </c>
      <c r="S48">
        <v>9750.7999999999993</v>
      </c>
      <c r="T48">
        <v>14525.5</v>
      </c>
      <c r="U48">
        <v>7.9</v>
      </c>
    </row>
    <row r="49" spans="4:21" x14ac:dyDescent="0.2">
      <c r="D49">
        <v>5</v>
      </c>
      <c r="E49">
        <v>0.2</v>
      </c>
      <c r="F49">
        <v>6761.3</v>
      </c>
      <c r="G49">
        <v>545.5</v>
      </c>
      <c r="H49">
        <v>5866.3</v>
      </c>
      <c r="I49">
        <v>8217.7000000000007</v>
      </c>
      <c r="J49">
        <v>3.5</v>
      </c>
      <c r="O49">
        <v>8</v>
      </c>
      <c r="P49">
        <v>0.5</v>
      </c>
      <c r="Q49">
        <v>4990.8999999999996</v>
      </c>
      <c r="R49">
        <v>556.5</v>
      </c>
      <c r="S49">
        <v>3585.1</v>
      </c>
      <c r="T49">
        <v>6306.1</v>
      </c>
      <c r="U49">
        <v>7.9</v>
      </c>
    </row>
    <row r="50" spans="4:21" x14ac:dyDescent="0.2">
      <c r="D50">
        <v>6</v>
      </c>
      <c r="E50">
        <v>0.2</v>
      </c>
      <c r="F50">
        <v>7738.5</v>
      </c>
      <c r="G50">
        <v>304.60000000000002</v>
      </c>
      <c r="H50">
        <v>7086.4</v>
      </c>
      <c r="I50">
        <v>8717.2999999999993</v>
      </c>
      <c r="J50">
        <v>3.5</v>
      </c>
      <c r="O50">
        <v>9</v>
      </c>
      <c r="P50">
        <v>0.5</v>
      </c>
      <c r="Q50">
        <v>6811.9</v>
      </c>
      <c r="R50">
        <v>245.1</v>
      </c>
      <c r="S50">
        <v>6127.5</v>
      </c>
      <c r="T50">
        <v>7155.4</v>
      </c>
      <c r="U50">
        <v>7.9</v>
      </c>
    </row>
    <row r="51" spans="4:21" x14ac:dyDescent="0.2">
      <c r="D51">
        <v>7</v>
      </c>
      <c r="E51">
        <v>0.3</v>
      </c>
      <c r="F51">
        <v>17121.5</v>
      </c>
      <c r="G51">
        <v>1293.7</v>
      </c>
      <c r="H51">
        <v>13855</v>
      </c>
      <c r="I51">
        <v>19857.2</v>
      </c>
      <c r="J51">
        <v>5.2</v>
      </c>
      <c r="O51">
        <v>10</v>
      </c>
      <c r="P51">
        <v>0.4</v>
      </c>
      <c r="Q51">
        <v>13817.5</v>
      </c>
      <c r="R51">
        <v>984.1</v>
      </c>
      <c r="S51">
        <v>12169.2</v>
      </c>
      <c r="T51">
        <v>15691.6</v>
      </c>
      <c r="U51">
        <v>6.2</v>
      </c>
    </row>
    <row r="52" spans="4:21" x14ac:dyDescent="0.2">
      <c r="D52">
        <v>8</v>
      </c>
      <c r="E52">
        <v>0.3</v>
      </c>
      <c r="F52">
        <v>6826</v>
      </c>
      <c r="G52">
        <v>899</v>
      </c>
      <c r="H52">
        <v>4766</v>
      </c>
      <c r="I52">
        <v>8126.7</v>
      </c>
      <c r="J52">
        <v>5.2</v>
      </c>
      <c r="O52">
        <v>11</v>
      </c>
      <c r="P52">
        <v>0.4</v>
      </c>
      <c r="Q52">
        <v>5273.6</v>
      </c>
      <c r="R52">
        <v>270.39999999999998</v>
      </c>
      <c r="S52">
        <v>4615.8</v>
      </c>
      <c r="T52">
        <v>5805.6</v>
      </c>
      <c r="U52">
        <v>6.2</v>
      </c>
    </row>
    <row r="53" spans="4:21" x14ac:dyDescent="0.2">
      <c r="D53">
        <v>9</v>
      </c>
      <c r="E53">
        <v>0.3</v>
      </c>
      <c r="F53">
        <v>7630.9</v>
      </c>
      <c r="G53">
        <v>415.1</v>
      </c>
      <c r="H53">
        <v>6777.6</v>
      </c>
      <c r="I53">
        <v>8300.7000000000007</v>
      </c>
      <c r="J53">
        <v>5.2</v>
      </c>
      <c r="O53">
        <v>12</v>
      </c>
      <c r="P53">
        <v>0.4</v>
      </c>
      <c r="Q53">
        <v>6916.6</v>
      </c>
      <c r="R53">
        <v>125.5</v>
      </c>
      <c r="S53">
        <v>6428.5</v>
      </c>
      <c r="T53">
        <v>7192.6</v>
      </c>
      <c r="U53">
        <v>6.2</v>
      </c>
    </row>
    <row r="54" spans="4:21" x14ac:dyDescent="0.2">
      <c r="D54">
        <v>10</v>
      </c>
      <c r="E54">
        <v>0.3</v>
      </c>
      <c r="F54">
        <v>22254.3</v>
      </c>
      <c r="G54">
        <v>2258.1</v>
      </c>
      <c r="H54">
        <v>16853.900000000001</v>
      </c>
      <c r="I54">
        <v>26316.5</v>
      </c>
      <c r="J54">
        <v>4.2</v>
      </c>
      <c r="O54">
        <v>13</v>
      </c>
      <c r="P54">
        <v>0.4</v>
      </c>
      <c r="Q54">
        <v>15250.7</v>
      </c>
      <c r="R54">
        <v>1223.9000000000001</v>
      </c>
      <c r="S54">
        <v>12732.8</v>
      </c>
      <c r="T54">
        <v>17617.400000000001</v>
      </c>
      <c r="U54">
        <v>6.7</v>
      </c>
    </row>
    <row r="55" spans="4:21" x14ac:dyDescent="0.2">
      <c r="D55">
        <v>11</v>
      </c>
      <c r="E55">
        <v>0.3</v>
      </c>
      <c r="F55">
        <v>7585</v>
      </c>
      <c r="G55">
        <v>669.1</v>
      </c>
      <c r="H55">
        <v>6145.6</v>
      </c>
      <c r="I55">
        <v>8823.2999999999993</v>
      </c>
      <c r="J55">
        <v>4.2</v>
      </c>
      <c r="O55">
        <v>14</v>
      </c>
      <c r="P55">
        <v>0.4</v>
      </c>
      <c r="Q55">
        <v>5269.4</v>
      </c>
      <c r="R55">
        <v>443.2</v>
      </c>
      <c r="S55">
        <v>4239.1000000000004</v>
      </c>
      <c r="T55">
        <v>6373.5</v>
      </c>
      <c r="U55">
        <v>6.7</v>
      </c>
    </row>
    <row r="56" spans="4:21" x14ac:dyDescent="0.2">
      <c r="D56">
        <v>12</v>
      </c>
      <c r="E56">
        <v>0.3</v>
      </c>
      <c r="F56">
        <v>7849.3</v>
      </c>
      <c r="G56">
        <v>291.3</v>
      </c>
      <c r="H56">
        <v>7338.4</v>
      </c>
      <c r="I56">
        <v>8308</v>
      </c>
      <c r="J56">
        <v>4.2</v>
      </c>
      <c r="O56">
        <v>15</v>
      </c>
      <c r="P56">
        <v>0.4</v>
      </c>
      <c r="Q56">
        <v>6816.2</v>
      </c>
      <c r="R56">
        <v>204.9</v>
      </c>
      <c r="S56">
        <v>6309.2</v>
      </c>
      <c r="T56">
        <v>7121.2</v>
      </c>
      <c r="U56">
        <v>6.7</v>
      </c>
    </row>
    <row r="57" spans="4:21" x14ac:dyDescent="0.2">
      <c r="D57">
        <v>13</v>
      </c>
      <c r="E57">
        <v>0.5</v>
      </c>
      <c r="F57">
        <v>15412.8</v>
      </c>
      <c r="G57">
        <v>3805</v>
      </c>
      <c r="H57">
        <v>9487.2000000000007</v>
      </c>
      <c r="I57">
        <v>21768.3</v>
      </c>
      <c r="J57">
        <v>7.8</v>
      </c>
      <c r="O57">
        <v>16</v>
      </c>
      <c r="P57">
        <v>0.2</v>
      </c>
      <c r="Q57">
        <v>13221.4</v>
      </c>
      <c r="R57">
        <v>760.9</v>
      </c>
      <c r="S57">
        <v>11963.8</v>
      </c>
      <c r="T57">
        <v>14649.1</v>
      </c>
      <c r="U57">
        <v>2.4</v>
      </c>
    </row>
    <row r="58" spans="4:21" x14ac:dyDescent="0.2">
      <c r="D58">
        <v>14</v>
      </c>
      <c r="E58">
        <v>0.5</v>
      </c>
      <c r="F58">
        <v>6124.2</v>
      </c>
      <c r="G58">
        <v>1047.0999999999999</v>
      </c>
      <c r="H58">
        <v>4364.7</v>
      </c>
      <c r="I58">
        <v>7950.8</v>
      </c>
      <c r="J58">
        <v>7.8</v>
      </c>
      <c r="O58">
        <v>17</v>
      </c>
      <c r="P58">
        <v>0.2</v>
      </c>
      <c r="Q58">
        <v>4891</v>
      </c>
      <c r="R58">
        <v>218.6</v>
      </c>
      <c r="S58">
        <v>4601.3</v>
      </c>
      <c r="T58">
        <v>5357</v>
      </c>
      <c r="U58">
        <v>2.4</v>
      </c>
    </row>
    <row r="59" spans="4:21" x14ac:dyDescent="0.2">
      <c r="D59">
        <v>15</v>
      </c>
      <c r="E59">
        <v>0.5</v>
      </c>
      <c r="F59">
        <v>7547.3</v>
      </c>
      <c r="G59">
        <v>431.8</v>
      </c>
      <c r="H59">
        <v>6709.1</v>
      </c>
      <c r="I59">
        <v>8490.2000000000007</v>
      </c>
      <c r="J59">
        <v>7.8</v>
      </c>
      <c r="O59">
        <v>18</v>
      </c>
      <c r="P59">
        <v>0.2</v>
      </c>
      <c r="Q59">
        <v>6757.1</v>
      </c>
      <c r="R59">
        <v>77.2</v>
      </c>
      <c r="S59">
        <v>6582</v>
      </c>
      <c r="T59">
        <v>6955.9</v>
      </c>
      <c r="U59">
        <v>2.4</v>
      </c>
    </row>
    <row r="60" spans="4:21" x14ac:dyDescent="0.2">
      <c r="D60">
        <v>16</v>
      </c>
      <c r="E60">
        <v>0.4</v>
      </c>
      <c r="F60">
        <v>15957.1</v>
      </c>
      <c r="G60">
        <v>1857.9</v>
      </c>
      <c r="H60">
        <v>11326.7</v>
      </c>
      <c r="I60">
        <v>19057.5</v>
      </c>
      <c r="J60">
        <v>5.7</v>
      </c>
      <c r="O60">
        <v>19</v>
      </c>
      <c r="P60">
        <v>0.4</v>
      </c>
      <c r="Q60">
        <v>15439.9</v>
      </c>
      <c r="R60">
        <v>1237.7</v>
      </c>
      <c r="S60">
        <v>12214</v>
      </c>
      <c r="T60">
        <v>18006</v>
      </c>
      <c r="U60">
        <v>5.8</v>
      </c>
    </row>
    <row r="61" spans="4:21" x14ac:dyDescent="0.2">
      <c r="D61">
        <v>17</v>
      </c>
      <c r="E61">
        <v>0.4</v>
      </c>
      <c r="F61">
        <v>6319.9</v>
      </c>
      <c r="G61">
        <v>803.4</v>
      </c>
      <c r="H61">
        <v>5066.1000000000004</v>
      </c>
      <c r="I61">
        <v>7715.1</v>
      </c>
      <c r="J61">
        <v>5.7</v>
      </c>
      <c r="O61">
        <v>20</v>
      </c>
      <c r="P61">
        <v>0.4</v>
      </c>
      <c r="Q61">
        <v>4906.3</v>
      </c>
      <c r="R61">
        <v>414.9</v>
      </c>
      <c r="S61">
        <v>4230.6000000000004</v>
      </c>
      <c r="T61">
        <v>5937.8</v>
      </c>
      <c r="U61">
        <v>5.8</v>
      </c>
    </row>
    <row r="62" spans="4:21" x14ac:dyDescent="0.2">
      <c r="D62">
        <v>18</v>
      </c>
      <c r="E62">
        <v>0.4</v>
      </c>
      <c r="F62">
        <v>7603.6</v>
      </c>
      <c r="G62">
        <v>318.60000000000002</v>
      </c>
      <c r="H62">
        <v>6993.5</v>
      </c>
      <c r="I62">
        <v>8237.7999999999993</v>
      </c>
      <c r="J62">
        <v>5.7</v>
      </c>
      <c r="O62">
        <v>21</v>
      </c>
      <c r="P62">
        <v>0.4</v>
      </c>
      <c r="Q62">
        <v>6731.2</v>
      </c>
      <c r="R62">
        <v>155.1</v>
      </c>
      <c r="S62">
        <v>6339</v>
      </c>
      <c r="T62">
        <v>6980.4</v>
      </c>
      <c r="U62">
        <v>5.8</v>
      </c>
    </row>
    <row r="63" spans="4:21" x14ac:dyDescent="0.2">
      <c r="D63">
        <v>19</v>
      </c>
      <c r="E63">
        <v>0.4</v>
      </c>
      <c r="F63">
        <v>17822.099999999999</v>
      </c>
      <c r="G63">
        <v>4069.2</v>
      </c>
      <c r="H63">
        <v>10192.5</v>
      </c>
      <c r="I63">
        <v>24061</v>
      </c>
      <c r="J63">
        <v>6.2</v>
      </c>
      <c r="O63">
        <v>22</v>
      </c>
      <c r="P63">
        <v>0.2</v>
      </c>
      <c r="Q63">
        <v>12384.3</v>
      </c>
      <c r="R63">
        <v>641.9</v>
      </c>
      <c r="S63">
        <v>11139.7</v>
      </c>
      <c r="T63">
        <v>13342.8</v>
      </c>
      <c r="U63">
        <v>3.3</v>
      </c>
    </row>
    <row r="64" spans="4:21" x14ac:dyDescent="0.2">
      <c r="D64">
        <v>20</v>
      </c>
      <c r="E64">
        <v>0.4</v>
      </c>
      <c r="F64">
        <v>6462.7</v>
      </c>
      <c r="G64">
        <v>1005.2</v>
      </c>
      <c r="H64">
        <v>4993</v>
      </c>
      <c r="I64">
        <v>8417.1</v>
      </c>
      <c r="J64">
        <v>6.2</v>
      </c>
      <c r="O64">
        <v>23</v>
      </c>
      <c r="P64">
        <v>0.2</v>
      </c>
      <c r="Q64">
        <v>4763.5</v>
      </c>
      <c r="R64">
        <v>219.9</v>
      </c>
      <c r="S64">
        <v>4409.2</v>
      </c>
      <c r="T64">
        <v>5263.8</v>
      </c>
      <c r="U64">
        <v>3.3</v>
      </c>
    </row>
    <row r="65" spans="4:21" x14ac:dyDescent="0.2">
      <c r="D65">
        <v>21</v>
      </c>
      <c r="E65">
        <v>0.4</v>
      </c>
      <c r="F65">
        <v>7597</v>
      </c>
      <c r="G65">
        <v>374.4</v>
      </c>
      <c r="H65">
        <v>6824</v>
      </c>
      <c r="I65">
        <v>8391.5</v>
      </c>
      <c r="J65">
        <v>6.2</v>
      </c>
      <c r="O65">
        <v>24</v>
      </c>
      <c r="P65">
        <v>0.2</v>
      </c>
      <c r="Q65">
        <v>6714.8</v>
      </c>
      <c r="R65">
        <v>77.599999999999994</v>
      </c>
      <c r="S65">
        <v>6512.2</v>
      </c>
      <c r="T65">
        <v>6872.1</v>
      </c>
      <c r="U65">
        <v>3.3</v>
      </c>
    </row>
    <row r="66" spans="4:21" x14ac:dyDescent="0.2">
      <c r="D66">
        <v>22</v>
      </c>
      <c r="E66">
        <v>0.4</v>
      </c>
      <c r="F66">
        <v>22329.5</v>
      </c>
      <c r="G66">
        <v>6768.4</v>
      </c>
      <c r="H66">
        <v>9850.2999999999993</v>
      </c>
      <c r="I66">
        <v>30828.799999999999</v>
      </c>
      <c r="J66">
        <v>5.6</v>
      </c>
      <c r="M66" t="s">
        <v>69</v>
      </c>
    </row>
    <row r="67" spans="4:21" x14ac:dyDescent="0.2">
      <c r="D67">
        <v>23</v>
      </c>
      <c r="E67">
        <v>0.4</v>
      </c>
      <c r="F67">
        <v>7093.9</v>
      </c>
      <c r="G67">
        <v>1485.8</v>
      </c>
      <c r="H67">
        <v>4606</v>
      </c>
      <c r="I67">
        <v>9219.4</v>
      </c>
      <c r="J67">
        <v>5.6</v>
      </c>
      <c r="O67">
        <v>1</v>
      </c>
      <c r="P67">
        <v>0.4</v>
      </c>
      <c r="Q67">
        <v>5087.3</v>
      </c>
      <c r="R67">
        <v>742.9</v>
      </c>
      <c r="S67">
        <v>4083.9</v>
      </c>
      <c r="T67">
        <v>6681.1</v>
      </c>
      <c r="U67">
        <v>6.8</v>
      </c>
    </row>
    <row r="68" spans="4:21" x14ac:dyDescent="0.2">
      <c r="D68">
        <v>24</v>
      </c>
      <c r="E68">
        <v>0.4</v>
      </c>
      <c r="F68">
        <v>7716.9</v>
      </c>
      <c r="G68">
        <v>507.8</v>
      </c>
      <c r="H68">
        <v>6835.5</v>
      </c>
      <c r="I68">
        <v>8426.5</v>
      </c>
      <c r="J68">
        <v>5.6</v>
      </c>
      <c r="O68">
        <v>2</v>
      </c>
      <c r="P68">
        <v>0.4</v>
      </c>
      <c r="Q68">
        <v>3109.8</v>
      </c>
      <c r="R68">
        <v>919.8</v>
      </c>
      <c r="S68">
        <v>2199.9</v>
      </c>
      <c r="T68">
        <v>5495.1</v>
      </c>
      <c r="U68">
        <v>6.8</v>
      </c>
    </row>
    <row r="69" spans="4:21" x14ac:dyDescent="0.2">
      <c r="D69">
        <v>25</v>
      </c>
      <c r="E69">
        <v>0.2</v>
      </c>
      <c r="F69">
        <v>24733.7</v>
      </c>
      <c r="G69">
        <v>4431</v>
      </c>
      <c r="H69">
        <v>15913.1</v>
      </c>
      <c r="I69">
        <v>31917.1</v>
      </c>
      <c r="J69">
        <v>3.6</v>
      </c>
      <c r="O69">
        <v>3</v>
      </c>
      <c r="P69">
        <v>0.4</v>
      </c>
      <c r="Q69">
        <v>3162</v>
      </c>
      <c r="R69">
        <v>142.19999999999999</v>
      </c>
      <c r="S69">
        <v>2906.6</v>
      </c>
      <c r="T69">
        <v>3446.5</v>
      </c>
      <c r="U69">
        <v>6.8</v>
      </c>
    </row>
    <row r="70" spans="4:21" x14ac:dyDescent="0.2">
      <c r="D70">
        <v>26</v>
      </c>
      <c r="E70">
        <v>0.2</v>
      </c>
      <c r="F70">
        <v>8453.1</v>
      </c>
      <c r="G70">
        <v>1107.7</v>
      </c>
      <c r="H70">
        <v>6019.4</v>
      </c>
      <c r="I70">
        <v>9913</v>
      </c>
      <c r="J70">
        <v>3.6</v>
      </c>
      <c r="O70">
        <v>4</v>
      </c>
      <c r="P70">
        <v>0.3</v>
      </c>
      <c r="Q70">
        <v>9878.2000000000007</v>
      </c>
      <c r="R70">
        <v>1671</v>
      </c>
      <c r="S70">
        <v>7551.8</v>
      </c>
      <c r="T70">
        <v>14359.9</v>
      </c>
      <c r="U70">
        <v>4.3</v>
      </c>
    </row>
    <row r="71" spans="4:21" x14ac:dyDescent="0.2">
      <c r="D71">
        <v>27</v>
      </c>
      <c r="E71">
        <v>0.2</v>
      </c>
      <c r="F71">
        <v>8245.7000000000007</v>
      </c>
      <c r="G71">
        <v>347.4</v>
      </c>
      <c r="H71">
        <v>7528.7</v>
      </c>
      <c r="I71">
        <v>9173.2000000000007</v>
      </c>
      <c r="J71">
        <v>3.6</v>
      </c>
      <c r="O71">
        <v>5</v>
      </c>
      <c r="P71">
        <v>0.3</v>
      </c>
      <c r="Q71">
        <v>3231</v>
      </c>
      <c r="R71">
        <v>695.2</v>
      </c>
      <c r="S71">
        <v>2358.1999999999998</v>
      </c>
      <c r="T71">
        <v>4712.6000000000004</v>
      </c>
      <c r="U71">
        <v>4.3</v>
      </c>
    </row>
    <row r="72" spans="4:21" x14ac:dyDescent="0.2">
      <c r="D72">
        <v>28</v>
      </c>
      <c r="E72">
        <v>0.3</v>
      </c>
      <c r="F72">
        <v>21575.8</v>
      </c>
      <c r="G72">
        <v>2532.6999999999998</v>
      </c>
      <c r="H72">
        <v>15321.9</v>
      </c>
      <c r="I72">
        <v>25071</v>
      </c>
      <c r="J72">
        <v>4.8</v>
      </c>
      <c r="O72">
        <v>6</v>
      </c>
      <c r="P72">
        <v>0.3</v>
      </c>
      <c r="Q72">
        <v>3381</v>
      </c>
      <c r="R72">
        <v>287.5</v>
      </c>
      <c r="S72">
        <v>2879</v>
      </c>
      <c r="T72">
        <v>3917</v>
      </c>
      <c r="U72">
        <v>4.3</v>
      </c>
    </row>
    <row r="73" spans="4:21" x14ac:dyDescent="0.2">
      <c r="D73">
        <v>29</v>
      </c>
      <c r="E73">
        <v>0.3</v>
      </c>
      <c r="F73">
        <v>7774.9</v>
      </c>
      <c r="G73">
        <v>1171</v>
      </c>
      <c r="H73">
        <v>5757.5</v>
      </c>
      <c r="I73">
        <v>9728</v>
      </c>
      <c r="J73">
        <v>4.8</v>
      </c>
      <c r="O73">
        <v>7</v>
      </c>
      <c r="P73">
        <v>0.2</v>
      </c>
      <c r="Q73">
        <v>13791.9</v>
      </c>
      <c r="R73">
        <v>502</v>
      </c>
      <c r="S73">
        <v>12593.1</v>
      </c>
      <c r="T73">
        <v>14387.4</v>
      </c>
      <c r="U73">
        <v>2.7</v>
      </c>
    </row>
    <row r="74" spans="4:21" x14ac:dyDescent="0.2">
      <c r="D74">
        <v>30</v>
      </c>
      <c r="E74">
        <v>0.3</v>
      </c>
      <c r="F74">
        <v>7854</v>
      </c>
      <c r="G74">
        <v>216.7</v>
      </c>
      <c r="H74">
        <v>7136.2</v>
      </c>
      <c r="I74">
        <v>8150.9</v>
      </c>
      <c r="J74">
        <v>4.8</v>
      </c>
      <c r="O74">
        <v>8</v>
      </c>
      <c r="P74">
        <v>0.2</v>
      </c>
      <c r="Q74">
        <v>3704.7</v>
      </c>
      <c r="R74">
        <v>382.9</v>
      </c>
      <c r="S74">
        <v>3063.6</v>
      </c>
      <c r="T74">
        <v>4438.3999999999996</v>
      </c>
      <c r="U74">
        <v>2.7</v>
      </c>
    </row>
    <row r="75" spans="4:21" x14ac:dyDescent="0.2">
      <c r="D75">
        <v>31</v>
      </c>
      <c r="E75">
        <v>0.4</v>
      </c>
      <c r="F75">
        <v>20947.3</v>
      </c>
      <c r="G75">
        <v>3848.9</v>
      </c>
      <c r="H75">
        <v>13198.2</v>
      </c>
      <c r="I75">
        <v>25798.2</v>
      </c>
      <c r="J75">
        <v>5.6</v>
      </c>
      <c r="O75">
        <v>9</v>
      </c>
      <c r="P75">
        <v>0.2</v>
      </c>
      <c r="Q75">
        <v>3625.6</v>
      </c>
      <c r="R75">
        <v>155.69999999999999</v>
      </c>
      <c r="S75">
        <v>3194.8</v>
      </c>
      <c r="T75">
        <v>3880.8</v>
      </c>
      <c r="U75">
        <v>2.7</v>
      </c>
    </row>
    <row r="76" spans="4:21" x14ac:dyDescent="0.2">
      <c r="D76">
        <v>32</v>
      </c>
      <c r="E76">
        <v>0.4</v>
      </c>
      <c r="F76">
        <v>7402.8</v>
      </c>
      <c r="G76">
        <v>1339.5</v>
      </c>
      <c r="H76">
        <v>5138.8</v>
      </c>
      <c r="I76">
        <v>9623.4</v>
      </c>
      <c r="J76">
        <v>5.6</v>
      </c>
      <c r="O76">
        <v>10</v>
      </c>
      <c r="P76">
        <v>0.3</v>
      </c>
      <c r="Q76">
        <v>13924.9</v>
      </c>
      <c r="R76">
        <v>2358.1</v>
      </c>
      <c r="S76">
        <v>8009.5</v>
      </c>
      <c r="T76">
        <v>17510.400000000001</v>
      </c>
      <c r="U76">
        <v>5</v>
      </c>
    </row>
    <row r="77" spans="4:21" x14ac:dyDescent="0.2">
      <c r="D77">
        <v>33</v>
      </c>
      <c r="E77">
        <v>0.4</v>
      </c>
      <c r="F77">
        <v>7772.8</v>
      </c>
      <c r="G77">
        <v>346.4</v>
      </c>
      <c r="H77">
        <v>7072.5</v>
      </c>
      <c r="I77">
        <v>8440.7000000000007</v>
      </c>
      <c r="J77">
        <v>5.6</v>
      </c>
      <c r="O77">
        <v>11</v>
      </c>
      <c r="P77">
        <v>0.3</v>
      </c>
      <c r="Q77">
        <v>3311.3</v>
      </c>
      <c r="R77">
        <v>687</v>
      </c>
      <c r="S77">
        <v>2174.6</v>
      </c>
      <c r="T77">
        <v>4458.6000000000004</v>
      </c>
      <c r="U77">
        <v>5</v>
      </c>
    </row>
    <row r="78" spans="4:21" x14ac:dyDescent="0.2">
      <c r="D78">
        <v>34</v>
      </c>
      <c r="E78">
        <v>0.3</v>
      </c>
      <c r="F78">
        <v>20842.2</v>
      </c>
      <c r="G78">
        <v>3425.9</v>
      </c>
      <c r="H78">
        <v>12591</v>
      </c>
      <c r="I78">
        <v>25569.7</v>
      </c>
      <c r="J78">
        <v>5.0999999999999996</v>
      </c>
      <c r="O78">
        <v>12</v>
      </c>
      <c r="P78">
        <v>0.3</v>
      </c>
      <c r="Q78">
        <v>3341.8</v>
      </c>
      <c r="R78">
        <v>315.60000000000002</v>
      </c>
      <c r="S78">
        <v>2803.3</v>
      </c>
      <c r="T78">
        <v>3800.5</v>
      </c>
      <c r="U78">
        <v>5</v>
      </c>
    </row>
    <row r="79" spans="4:21" x14ac:dyDescent="0.2">
      <c r="D79">
        <v>35</v>
      </c>
      <c r="E79">
        <v>0.3</v>
      </c>
      <c r="F79">
        <v>7379.3</v>
      </c>
      <c r="G79">
        <v>1302.2</v>
      </c>
      <c r="H79">
        <v>4805.2</v>
      </c>
      <c r="I79">
        <v>9408.2999999999993</v>
      </c>
      <c r="J79">
        <v>5.0999999999999996</v>
      </c>
      <c r="O79">
        <v>13</v>
      </c>
      <c r="P79">
        <v>0.3</v>
      </c>
      <c r="Q79">
        <v>12209.6</v>
      </c>
      <c r="R79">
        <v>2329.1999999999998</v>
      </c>
      <c r="S79">
        <v>9060.7000000000007</v>
      </c>
      <c r="T79">
        <v>16411.5</v>
      </c>
      <c r="U79">
        <v>4.5999999999999996</v>
      </c>
    </row>
    <row r="80" spans="4:21" x14ac:dyDescent="0.2">
      <c r="D80">
        <v>36</v>
      </c>
      <c r="E80">
        <v>0.3</v>
      </c>
      <c r="F80">
        <v>7738.2</v>
      </c>
      <c r="G80">
        <v>486.8</v>
      </c>
      <c r="H80">
        <v>6886.1</v>
      </c>
      <c r="I80">
        <v>8657.7999999999993</v>
      </c>
      <c r="J80">
        <v>5.0999999999999996</v>
      </c>
      <c r="O80">
        <v>14</v>
      </c>
      <c r="P80">
        <v>0.3</v>
      </c>
      <c r="Q80">
        <v>3249.4</v>
      </c>
      <c r="R80">
        <v>312.39999999999998</v>
      </c>
      <c r="S80">
        <v>2701.1</v>
      </c>
      <c r="T80">
        <v>3770.7</v>
      </c>
      <c r="U80">
        <v>4.5999999999999996</v>
      </c>
    </row>
    <row r="81" spans="2:21" x14ac:dyDescent="0.2">
      <c r="D81">
        <v>37</v>
      </c>
      <c r="E81">
        <v>0.3</v>
      </c>
      <c r="F81">
        <v>19436.400000000001</v>
      </c>
      <c r="G81">
        <v>4111.7</v>
      </c>
      <c r="H81">
        <v>12253.6</v>
      </c>
      <c r="I81">
        <v>25886.3</v>
      </c>
      <c r="J81">
        <v>4.3</v>
      </c>
      <c r="O81">
        <v>15</v>
      </c>
      <c r="P81">
        <v>0.3</v>
      </c>
      <c r="Q81">
        <v>3332.9</v>
      </c>
      <c r="R81">
        <v>154.30000000000001</v>
      </c>
      <c r="S81">
        <v>3052.6</v>
      </c>
      <c r="T81">
        <v>3690</v>
      </c>
      <c r="U81">
        <v>4.5999999999999996</v>
      </c>
    </row>
    <row r="82" spans="2:21" x14ac:dyDescent="0.2">
      <c r="D82">
        <v>38</v>
      </c>
      <c r="E82">
        <v>0.3</v>
      </c>
      <c r="F82">
        <v>6944.7</v>
      </c>
      <c r="G82">
        <v>1129.4000000000001</v>
      </c>
      <c r="H82">
        <v>5159.8999999999996</v>
      </c>
      <c r="I82">
        <v>9117.7000000000007</v>
      </c>
      <c r="J82">
        <v>4.3</v>
      </c>
      <c r="M82" t="s">
        <v>70</v>
      </c>
    </row>
    <row r="83" spans="2:21" x14ac:dyDescent="0.2">
      <c r="D83">
        <v>39</v>
      </c>
      <c r="E83">
        <v>0.3</v>
      </c>
      <c r="F83">
        <v>7443.8</v>
      </c>
      <c r="G83">
        <v>411.7</v>
      </c>
      <c r="H83">
        <v>6699</v>
      </c>
      <c r="I83">
        <v>7995.8</v>
      </c>
      <c r="J83">
        <v>4.3</v>
      </c>
      <c r="O83">
        <v>1</v>
      </c>
      <c r="P83">
        <v>0.3</v>
      </c>
      <c r="Q83">
        <v>6907.2</v>
      </c>
      <c r="R83">
        <v>423.1</v>
      </c>
      <c r="S83">
        <v>6186.4</v>
      </c>
      <c r="T83">
        <v>8077.6</v>
      </c>
      <c r="U83">
        <v>5</v>
      </c>
    </row>
    <row r="84" spans="2:21" x14ac:dyDescent="0.2">
      <c r="D84">
        <v>40</v>
      </c>
      <c r="E84">
        <v>0.2</v>
      </c>
      <c r="F84">
        <v>15583.1</v>
      </c>
      <c r="G84">
        <v>2488.6</v>
      </c>
      <c r="H84">
        <v>11903.2</v>
      </c>
      <c r="I84">
        <v>19903.400000000001</v>
      </c>
      <c r="J84">
        <v>2.8</v>
      </c>
      <c r="O84">
        <v>2</v>
      </c>
      <c r="P84">
        <v>0.3</v>
      </c>
      <c r="Q84">
        <v>4975.7</v>
      </c>
      <c r="R84">
        <v>425.5</v>
      </c>
      <c r="S84">
        <v>4110.7</v>
      </c>
      <c r="T84">
        <v>5923.5</v>
      </c>
      <c r="U84">
        <v>5</v>
      </c>
    </row>
    <row r="85" spans="2:21" x14ac:dyDescent="0.2">
      <c r="D85">
        <v>41</v>
      </c>
      <c r="E85">
        <v>0.2</v>
      </c>
      <c r="F85">
        <v>6365.6</v>
      </c>
      <c r="G85">
        <v>666.6</v>
      </c>
      <c r="H85">
        <v>5385.4</v>
      </c>
      <c r="I85">
        <v>7493.8</v>
      </c>
      <c r="J85">
        <v>2.8</v>
      </c>
      <c r="O85">
        <v>3</v>
      </c>
      <c r="P85">
        <v>0.3</v>
      </c>
      <c r="Q85">
        <v>11398.3</v>
      </c>
      <c r="R85">
        <v>223.3</v>
      </c>
      <c r="S85">
        <v>10832.5</v>
      </c>
      <c r="T85">
        <v>11961.9</v>
      </c>
      <c r="U85">
        <v>5</v>
      </c>
    </row>
    <row r="86" spans="2:21" x14ac:dyDescent="0.2">
      <c r="D86">
        <v>42</v>
      </c>
      <c r="E86">
        <v>0.2</v>
      </c>
      <c r="F86">
        <v>7461.3</v>
      </c>
      <c r="G86">
        <v>237.1</v>
      </c>
      <c r="H86">
        <v>7012.3</v>
      </c>
      <c r="I86">
        <v>7852</v>
      </c>
      <c r="J86">
        <v>2.8</v>
      </c>
      <c r="O86">
        <v>4</v>
      </c>
      <c r="P86">
        <v>0.2</v>
      </c>
      <c r="Q86">
        <v>12320.6</v>
      </c>
      <c r="R86">
        <v>2545.3000000000002</v>
      </c>
      <c r="S86">
        <v>8314</v>
      </c>
      <c r="T86">
        <v>16958.599999999999</v>
      </c>
      <c r="U86">
        <v>3.2</v>
      </c>
    </row>
    <row r="87" spans="2:21" x14ac:dyDescent="0.2">
      <c r="B87" t="s">
        <v>52</v>
      </c>
      <c r="O87">
        <v>5</v>
      </c>
      <c r="P87">
        <v>0.2</v>
      </c>
      <c r="Q87">
        <v>3613.7</v>
      </c>
      <c r="R87">
        <v>518.6</v>
      </c>
      <c r="S87">
        <v>2961</v>
      </c>
      <c r="T87">
        <v>4796.1000000000004</v>
      </c>
      <c r="U87">
        <v>3.2</v>
      </c>
    </row>
    <row r="88" spans="2:21" x14ac:dyDescent="0.2">
      <c r="D88">
        <v>1</v>
      </c>
      <c r="E88">
        <v>0.2</v>
      </c>
      <c r="F88">
        <v>7741.6</v>
      </c>
      <c r="G88">
        <v>311.60000000000002</v>
      </c>
      <c r="H88">
        <v>7228.8</v>
      </c>
      <c r="I88">
        <v>8249.7999999999993</v>
      </c>
      <c r="J88">
        <v>3.6</v>
      </c>
      <c r="O88">
        <v>6</v>
      </c>
      <c r="P88">
        <v>0.2</v>
      </c>
      <c r="Q88">
        <v>10509</v>
      </c>
      <c r="R88">
        <v>589</v>
      </c>
      <c r="S88">
        <v>9488</v>
      </c>
      <c r="T88">
        <v>11568.5</v>
      </c>
      <c r="U88">
        <v>3.2</v>
      </c>
    </row>
    <row r="89" spans="2:21" x14ac:dyDescent="0.2">
      <c r="D89">
        <v>2</v>
      </c>
      <c r="E89">
        <v>0.2</v>
      </c>
      <c r="F89">
        <v>5792.7</v>
      </c>
      <c r="G89">
        <v>391</v>
      </c>
      <c r="H89">
        <v>4712.7</v>
      </c>
      <c r="I89">
        <v>6431.6</v>
      </c>
      <c r="J89">
        <v>3.6</v>
      </c>
      <c r="O89">
        <v>7</v>
      </c>
      <c r="P89">
        <v>0.3</v>
      </c>
      <c r="Q89">
        <v>15828</v>
      </c>
      <c r="R89">
        <v>3344</v>
      </c>
      <c r="S89">
        <v>11137.5</v>
      </c>
      <c r="T89">
        <v>21181.1</v>
      </c>
      <c r="U89">
        <v>4.5</v>
      </c>
    </row>
    <row r="90" spans="2:21" x14ac:dyDescent="0.2">
      <c r="D90">
        <v>3</v>
      </c>
      <c r="E90">
        <v>0.2</v>
      </c>
      <c r="F90">
        <v>3579.3</v>
      </c>
      <c r="G90">
        <v>115</v>
      </c>
      <c r="H90">
        <v>3378.8</v>
      </c>
      <c r="I90">
        <v>3810.5</v>
      </c>
      <c r="J90">
        <v>3.6</v>
      </c>
      <c r="O90">
        <v>8</v>
      </c>
      <c r="P90">
        <v>0.3</v>
      </c>
      <c r="Q90">
        <v>4291</v>
      </c>
      <c r="R90">
        <v>562</v>
      </c>
      <c r="S90">
        <v>3308.5</v>
      </c>
      <c r="T90">
        <v>5603.2</v>
      </c>
      <c r="U90">
        <v>4.5</v>
      </c>
    </row>
    <row r="91" spans="2:21" x14ac:dyDescent="0.2">
      <c r="D91">
        <v>4</v>
      </c>
      <c r="E91">
        <v>0.4</v>
      </c>
      <c r="F91">
        <v>11765</v>
      </c>
      <c r="G91">
        <v>824.7</v>
      </c>
      <c r="H91">
        <v>10020.700000000001</v>
      </c>
      <c r="I91">
        <v>13424.4</v>
      </c>
      <c r="J91">
        <v>6.3</v>
      </c>
      <c r="O91">
        <v>9</v>
      </c>
      <c r="P91">
        <v>0.3</v>
      </c>
      <c r="Q91">
        <v>10859.1</v>
      </c>
      <c r="R91">
        <v>527.70000000000005</v>
      </c>
      <c r="S91">
        <v>9943.7999999999993</v>
      </c>
      <c r="T91">
        <v>11594.6</v>
      </c>
      <c r="U91">
        <v>4.5</v>
      </c>
    </row>
    <row r="92" spans="2:21" x14ac:dyDescent="0.2">
      <c r="D92">
        <v>5</v>
      </c>
      <c r="E92">
        <v>0.4</v>
      </c>
      <c r="F92">
        <v>8598.1</v>
      </c>
      <c r="G92">
        <v>982.6</v>
      </c>
      <c r="H92">
        <v>6093</v>
      </c>
      <c r="I92">
        <v>10292.700000000001</v>
      </c>
      <c r="J92">
        <v>6.3</v>
      </c>
      <c r="O92">
        <v>10</v>
      </c>
      <c r="P92">
        <v>0.2</v>
      </c>
      <c r="Q92">
        <v>18643.900000000001</v>
      </c>
      <c r="R92">
        <v>4661.3</v>
      </c>
      <c r="S92">
        <v>12417</v>
      </c>
      <c r="T92">
        <v>26250.799999999999</v>
      </c>
      <c r="U92">
        <v>3.4</v>
      </c>
    </row>
    <row r="93" spans="2:21" x14ac:dyDescent="0.2">
      <c r="D93">
        <v>6</v>
      </c>
      <c r="E93">
        <v>0.4</v>
      </c>
      <c r="F93">
        <v>4446.5</v>
      </c>
      <c r="G93">
        <v>244</v>
      </c>
      <c r="H93">
        <v>3588</v>
      </c>
      <c r="I93">
        <v>4750.3999999999996</v>
      </c>
      <c r="J93">
        <v>6.3</v>
      </c>
      <c r="O93">
        <v>11</v>
      </c>
      <c r="P93">
        <v>0.2</v>
      </c>
      <c r="Q93">
        <v>4584.2</v>
      </c>
      <c r="R93">
        <v>798.7</v>
      </c>
      <c r="S93">
        <v>3252.4</v>
      </c>
      <c r="T93">
        <v>6078.5</v>
      </c>
      <c r="U93">
        <v>3.4</v>
      </c>
    </row>
    <row r="94" spans="2:21" x14ac:dyDescent="0.2">
      <c r="D94">
        <v>7</v>
      </c>
      <c r="E94">
        <v>0.4</v>
      </c>
      <c r="F94">
        <v>20019.599999999999</v>
      </c>
      <c r="G94">
        <v>2037.6</v>
      </c>
      <c r="H94">
        <v>15303.6</v>
      </c>
      <c r="I94">
        <v>23224.2</v>
      </c>
      <c r="J94">
        <v>5.7</v>
      </c>
      <c r="O94">
        <v>12</v>
      </c>
      <c r="P94">
        <v>0.2</v>
      </c>
      <c r="Q94">
        <v>11188</v>
      </c>
      <c r="R94">
        <v>676</v>
      </c>
      <c r="S94">
        <v>9847.2999999999993</v>
      </c>
      <c r="T94">
        <v>12009.5</v>
      </c>
      <c r="U94">
        <v>3.4</v>
      </c>
    </row>
    <row r="95" spans="2:21" x14ac:dyDescent="0.2">
      <c r="D95">
        <v>8</v>
      </c>
      <c r="E95">
        <v>0.4</v>
      </c>
      <c r="F95">
        <v>10197.5</v>
      </c>
      <c r="G95">
        <v>759.5</v>
      </c>
      <c r="H95">
        <v>8244</v>
      </c>
      <c r="I95">
        <v>11699</v>
      </c>
      <c r="J95">
        <v>5.7</v>
      </c>
      <c r="O95">
        <v>13</v>
      </c>
      <c r="P95">
        <v>0.3</v>
      </c>
      <c r="Q95">
        <v>15713.1</v>
      </c>
      <c r="R95">
        <v>4408.1000000000004</v>
      </c>
      <c r="S95">
        <v>8368.5</v>
      </c>
      <c r="T95">
        <v>22381.4</v>
      </c>
      <c r="U95">
        <v>5.3</v>
      </c>
    </row>
    <row r="96" spans="2:21" x14ac:dyDescent="0.2">
      <c r="D96">
        <v>9</v>
      </c>
      <c r="E96">
        <v>0.4</v>
      </c>
      <c r="F96">
        <v>5102.6000000000004</v>
      </c>
      <c r="G96">
        <v>300.89999999999998</v>
      </c>
      <c r="H96">
        <v>4210.2</v>
      </c>
      <c r="I96">
        <v>5584.5</v>
      </c>
      <c r="J96">
        <v>5.7</v>
      </c>
      <c r="O96">
        <v>14</v>
      </c>
      <c r="P96">
        <v>0.3</v>
      </c>
      <c r="Q96">
        <v>4514.8</v>
      </c>
      <c r="R96">
        <v>898</v>
      </c>
      <c r="S96">
        <v>3208.4</v>
      </c>
      <c r="T96">
        <v>6385.4</v>
      </c>
      <c r="U96">
        <v>5.3</v>
      </c>
    </row>
    <row r="97" spans="4:21" x14ac:dyDescent="0.2">
      <c r="D97">
        <v>10</v>
      </c>
      <c r="E97">
        <v>0.4</v>
      </c>
      <c r="F97">
        <v>16453.7</v>
      </c>
      <c r="G97">
        <v>1247.8</v>
      </c>
      <c r="H97">
        <v>13773.3</v>
      </c>
      <c r="I97">
        <v>18359.2</v>
      </c>
      <c r="J97">
        <v>5.4</v>
      </c>
      <c r="O97">
        <v>15</v>
      </c>
      <c r="P97">
        <v>0.3</v>
      </c>
      <c r="Q97">
        <v>11018.8</v>
      </c>
      <c r="R97">
        <v>720.1</v>
      </c>
      <c r="S97">
        <v>9802</v>
      </c>
      <c r="T97">
        <v>12010.3</v>
      </c>
      <c r="U97">
        <v>5.3</v>
      </c>
    </row>
    <row r="98" spans="4:21" x14ac:dyDescent="0.2">
      <c r="D98">
        <v>11</v>
      </c>
      <c r="E98">
        <v>0.4</v>
      </c>
      <c r="F98">
        <v>10635.9</v>
      </c>
      <c r="G98">
        <v>943.9</v>
      </c>
      <c r="H98">
        <v>7970</v>
      </c>
      <c r="I98">
        <v>12050.4</v>
      </c>
      <c r="J98">
        <v>5.4</v>
      </c>
      <c r="O98">
        <v>16</v>
      </c>
      <c r="P98">
        <v>0.3</v>
      </c>
      <c r="Q98">
        <v>19247.400000000001</v>
      </c>
      <c r="R98">
        <v>3034.5</v>
      </c>
      <c r="S98">
        <v>12348</v>
      </c>
      <c r="T98">
        <v>23057.7</v>
      </c>
      <c r="U98">
        <v>3.9</v>
      </c>
    </row>
    <row r="99" spans="4:21" x14ac:dyDescent="0.2">
      <c r="D99">
        <v>12</v>
      </c>
      <c r="E99">
        <v>0.4</v>
      </c>
      <c r="F99">
        <v>4932.1000000000004</v>
      </c>
      <c r="G99">
        <v>255.9</v>
      </c>
      <c r="H99">
        <v>4189.8999999999996</v>
      </c>
      <c r="I99">
        <v>5290.8</v>
      </c>
      <c r="J99">
        <v>5.4</v>
      </c>
      <c r="O99">
        <v>17</v>
      </c>
      <c r="P99">
        <v>0.3</v>
      </c>
      <c r="Q99">
        <v>4695</v>
      </c>
      <c r="R99">
        <v>504.1</v>
      </c>
      <c r="S99">
        <v>3707.5</v>
      </c>
      <c r="T99">
        <v>5590.8</v>
      </c>
      <c r="U99">
        <v>3.9</v>
      </c>
    </row>
    <row r="100" spans="4:21" x14ac:dyDescent="0.2">
      <c r="D100">
        <v>13</v>
      </c>
      <c r="E100">
        <v>0.4</v>
      </c>
      <c r="F100">
        <v>12727.9</v>
      </c>
      <c r="G100">
        <v>850.4</v>
      </c>
      <c r="H100">
        <v>11219.7</v>
      </c>
      <c r="I100">
        <v>14772</v>
      </c>
      <c r="J100">
        <v>6</v>
      </c>
      <c r="O100">
        <v>18</v>
      </c>
      <c r="P100">
        <v>0.3</v>
      </c>
      <c r="Q100">
        <v>11485.9</v>
      </c>
      <c r="R100">
        <v>270.89999999999998</v>
      </c>
      <c r="S100">
        <v>10904.5</v>
      </c>
      <c r="T100">
        <v>11907.4</v>
      </c>
      <c r="U100">
        <v>3.9</v>
      </c>
    </row>
    <row r="101" spans="4:21" x14ac:dyDescent="0.2">
      <c r="D101">
        <v>14</v>
      </c>
      <c r="E101">
        <v>0.4</v>
      </c>
      <c r="F101">
        <v>8885.7000000000007</v>
      </c>
      <c r="G101">
        <v>1564.7</v>
      </c>
      <c r="H101">
        <v>5425.2</v>
      </c>
      <c r="I101">
        <v>10565.8</v>
      </c>
      <c r="J101">
        <v>6</v>
      </c>
      <c r="O101">
        <v>19</v>
      </c>
      <c r="P101">
        <v>0.2</v>
      </c>
      <c r="Q101">
        <v>16037.7</v>
      </c>
      <c r="R101">
        <v>2422.3000000000002</v>
      </c>
      <c r="S101">
        <v>9893.5</v>
      </c>
      <c r="T101">
        <v>18998.400000000001</v>
      </c>
      <c r="U101">
        <v>3.7</v>
      </c>
    </row>
    <row r="102" spans="4:21" x14ac:dyDescent="0.2">
      <c r="D102">
        <v>15</v>
      </c>
      <c r="E102">
        <v>0.4</v>
      </c>
      <c r="F102">
        <v>4684.3999999999996</v>
      </c>
      <c r="G102">
        <v>501.5</v>
      </c>
      <c r="H102">
        <v>3538</v>
      </c>
      <c r="I102">
        <v>5340.6</v>
      </c>
      <c r="J102">
        <v>6</v>
      </c>
      <c r="O102">
        <v>20</v>
      </c>
      <c r="P102">
        <v>0.2</v>
      </c>
      <c r="Q102">
        <v>4564.2</v>
      </c>
      <c r="R102">
        <v>367.7</v>
      </c>
      <c r="S102">
        <v>3742.5</v>
      </c>
      <c r="T102">
        <v>5630.9</v>
      </c>
      <c r="U102">
        <v>3.7</v>
      </c>
    </row>
    <row r="103" spans="4:21" x14ac:dyDescent="0.2">
      <c r="D103">
        <v>16</v>
      </c>
      <c r="E103">
        <v>0.5</v>
      </c>
      <c r="F103">
        <v>14257.5</v>
      </c>
      <c r="G103">
        <v>1589.2</v>
      </c>
      <c r="H103">
        <v>11014.4</v>
      </c>
      <c r="I103">
        <v>16676.2</v>
      </c>
      <c r="J103">
        <v>7.3</v>
      </c>
      <c r="O103">
        <v>21</v>
      </c>
      <c r="P103">
        <v>0.2</v>
      </c>
      <c r="Q103">
        <v>11319.6</v>
      </c>
      <c r="R103">
        <v>360.5</v>
      </c>
      <c r="S103">
        <v>10161.5</v>
      </c>
      <c r="T103">
        <v>11737.4</v>
      </c>
      <c r="U103">
        <v>3.7</v>
      </c>
    </row>
    <row r="104" spans="4:21" x14ac:dyDescent="0.2">
      <c r="D104">
        <v>17</v>
      </c>
      <c r="E104">
        <v>0.5</v>
      </c>
      <c r="F104">
        <v>8965.9</v>
      </c>
      <c r="G104">
        <v>1656.5</v>
      </c>
      <c r="H104">
        <v>5550</v>
      </c>
      <c r="I104">
        <v>11070.5</v>
      </c>
      <c r="J104">
        <v>7.3</v>
      </c>
      <c r="O104">
        <v>22</v>
      </c>
      <c r="P104">
        <v>0.2</v>
      </c>
      <c r="Q104">
        <v>19554.400000000001</v>
      </c>
      <c r="R104">
        <v>3233.6</v>
      </c>
      <c r="S104">
        <v>12672</v>
      </c>
      <c r="T104">
        <v>24118.6</v>
      </c>
      <c r="U104">
        <v>3.7</v>
      </c>
    </row>
    <row r="105" spans="4:21" x14ac:dyDescent="0.2">
      <c r="D105">
        <v>18</v>
      </c>
      <c r="E105">
        <v>0.5</v>
      </c>
      <c r="F105">
        <v>4522.2</v>
      </c>
      <c r="G105">
        <v>469.6</v>
      </c>
      <c r="H105">
        <v>3533.6</v>
      </c>
      <c r="I105">
        <v>5229.3</v>
      </c>
      <c r="J105">
        <v>7.3</v>
      </c>
      <c r="O105">
        <v>23</v>
      </c>
      <c r="P105">
        <v>0.2</v>
      </c>
      <c r="Q105">
        <v>4371.1000000000004</v>
      </c>
      <c r="R105">
        <v>562.70000000000005</v>
      </c>
      <c r="S105">
        <v>3100.7</v>
      </c>
      <c r="T105">
        <v>5478.1</v>
      </c>
      <c r="U105">
        <v>3.7</v>
      </c>
    </row>
    <row r="106" spans="4:21" x14ac:dyDescent="0.2">
      <c r="D106">
        <v>19</v>
      </c>
      <c r="E106">
        <v>0.1</v>
      </c>
      <c r="F106">
        <v>17690.099999999999</v>
      </c>
      <c r="G106">
        <v>707.2</v>
      </c>
      <c r="H106">
        <v>16277.4</v>
      </c>
      <c r="I106">
        <v>18875.099999999999</v>
      </c>
      <c r="J106">
        <v>2</v>
      </c>
      <c r="O106">
        <v>24</v>
      </c>
      <c r="P106">
        <v>0.2</v>
      </c>
      <c r="Q106">
        <v>10766.4</v>
      </c>
      <c r="R106">
        <v>463.3</v>
      </c>
      <c r="S106">
        <v>9621.7999999999993</v>
      </c>
      <c r="T106">
        <v>11224.8</v>
      </c>
      <c r="U106">
        <v>3.7</v>
      </c>
    </row>
    <row r="107" spans="4:21" x14ac:dyDescent="0.2">
      <c r="D107">
        <v>20</v>
      </c>
      <c r="E107">
        <v>0.1</v>
      </c>
      <c r="F107">
        <v>10382.700000000001</v>
      </c>
      <c r="G107">
        <v>629.6</v>
      </c>
      <c r="H107">
        <v>8786.5</v>
      </c>
      <c r="I107">
        <v>11157.6</v>
      </c>
      <c r="J107">
        <v>2</v>
      </c>
      <c r="O107">
        <v>25</v>
      </c>
      <c r="P107">
        <v>0.2</v>
      </c>
      <c r="Q107">
        <v>22921</v>
      </c>
      <c r="R107">
        <v>5570.3</v>
      </c>
      <c r="S107">
        <v>10357.5</v>
      </c>
      <c r="T107">
        <v>31922</v>
      </c>
      <c r="U107">
        <v>3.5</v>
      </c>
    </row>
    <row r="108" spans="4:21" x14ac:dyDescent="0.2">
      <c r="D108">
        <v>21</v>
      </c>
      <c r="E108">
        <v>0.1</v>
      </c>
      <c r="F108">
        <v>4690.8999999999996</v>
      </c>
      <c r="G108">
        <v>107.4</v>
      </c>
      <c r="H108">
        <v>4439.8</v>
      </c>
      <c r="I108">
        <v>4874.8</v>
      </c>
      <c r="J108">
        <v>2</v>
      </c>
      <c r="O108">
        <v>26</v>
      </c>
      <c r="P108">
        <v>0.2</v>
      </c>
      <c r="Q108">
        <v>3870</v>
      </c>
      <c r="R108">
        <v>441.4</v>
      </c>
      <c r="S108">
        <v>2917.5</v>
      </c>
      <c r="T108">
        <v>4546.3999999999996</v>
      </c>
      <c r="U108">
        <v>3.5</v>
      </c>
    </row>
    <row r="109" spans="4:21" x14ac:dyDescent="0.2">
      <c r="D109">
        <v>22</v>
      </c>
      <c r="E109">
        <v>0.3</v>
      </c>
      <c r="F109">
        <v>13663.6</v>
      </c>
      <c r="G109">
        <v>1769.2</v>
      </c>
      <c r="H109">
        <v>9258</v>
      </c>
      <c r="I109">
        <v>16554.8</v>
      </c>
      <c r="J109">
        <v>5.0999999999999996</v>
      </c>
      <c r="O109">
        <v>27</v>
      </c>
      <c r="P109">
        <v>0.2</v>
      </c>
      <c r="Q109">
        <v>10529.4</v>
      </c>
      <c r="R109">
        <v>366.1</v>
      </c>
      <c r="S109">
        <v>9476.5</v>
      </c>
      <c r="T109">
        <v>11062.6</v>
      </c>
      <c r="U109">
        <v>3.5</v>
      </c>
    </row>
    <row r="110" spans="4:21" x14ac:dyDescent="0.2">
      <c r="D110">
        <v>23</v>
      </c>
      <c r="E110">
        <v>0.3</v>
      </c>
      <c r="F110">
        <v>8979.6</v>
      </c>
      <c r="G110">
        <v>888.8</v>
      </c>
      <c r="H110">
        <v>6752.8</v>
      </c>
      <c r="I110">
        <v>10599.2</v>
      </c>
      <c r="J110">
        <v>5.0999999999999996</v>
      </c>
      <c r="O110">
        <v>28</v>
      </c>
      <c r="P110">
        <v>0.2</v>
      </c>
      <c r="Q110">
        <v>22277.200000000001</v>
      </c>
      <c r="R110">
        <v>4510.3</v>
      </c>
      <c r="S110">
        <v>13193.2</v>
      </c>
      <c r="T110">
        <v>27740.6</v>
      </c>
      <c r="U110">
        <v>3.5</v>
      </c>
    </row>
    <row r="111" spans="4:21" x14ac:dyDescent="0.2">
      <c r="D111">
        <v>24</v>
      </c>
      <c r="E111">
        <v>0.3</v>
      </c>
      <c r="F111">
        <v>4679.3999999999996</v>
      </c>
      <c r="G111">
        <v>291.2</v>
      </c>
      <c r="H111">
        <v>3937.5</v>
      </c>
      <c r="I111">
        <v>5184.2</v>
      </c>
      <c r="J111">
        <v>5.0999999999999996</v>
      </c>
      <c r="O111">
        <v>29</v>
      </c>
      <c r="P111">
        <v>0.2</v>
      </c>
      <c r="Q111">
        <v>3835.5</v>
      </c>
      <c r="R111">
        <v>501.5</v>
      </c>
      <c r="S111">
        <v>3186.5</v>
      </c>
      <c r="T111">
        <v>5009.3</v>
      </c>
      <c r="U111">
        <v>3.5</v>
      </c>
    </row>
    <row r="112" spans="4:21" x14ac:dyDescent="0.2">
      <c r="D112">
        <v>25</v>
      </c>
      <c r="E112">
        <v>0.3</v>
      </c>
      <c r="F112">
        <v>12592.6</v>
      </c>
      <c r="G112">
        <v>1127.9000000000001</v>
      </c>
      <c r="H112">
        <v>11022.6</v>
      </c>
      <c r="I112">
        <v>14953.4</v>
      </c>
      <c r="J112">
        <v>4.3</v>
      </c>
      <c r="O112">
        <v>30</v>
      </c>
      <c r="P112">
        <v>0.2</v>
      </c>
      <c r="Q112">
        <v>10617.1</v>
      </c>
      <c r="R112">
        <v>295.5</v>
      </c>
      <c r="S112">
        <v>9875.5</v>
      </c>
      <c r="T112">
        <v>11055.7</v>
      </c>
      <c r="U112">
        <v>3.5</v>
      </c>
    </row>
    <row r="113" spans="2:21" x14ac:dyDescent="0.2">
      <c r="D113">
        <v>26</v>
      </c>
      <c r="E113">
        <v>0.3</v>
      </c>
      <c r="F113">
        <v>8319.1</v>
      </c>
      <c r="G113">
        <v>701.9</v>
      </c>
      <c r="H113">
        <v>6294</v>
      </c>
      <c r="I113">
        <v>9751.1</v>
      </c>
      <c r="J113">
        <v>4.3</v>
      </c>
      <c r="O113">
        <v>31</v>
      </c>
      <c r="P113">
        <v>0.2</v>
      </c>
      <c r="Q113">
        <v>16197.4</v>
      </c>
      <c r="R113">
        <v>2220.6999999999998</v>
      </c>
      <c r="S113">
        <v>13009.3</v>
      </c>
      <c r="T113">
        <v>20469.900000000001</v>
      </c>
      <c r="U113">
        <v>3.1</v>
      </c>
    </row>
    <row r="114" spans="2:21" x14ac:dyDescent="0.2">
      <c r="D114">
        <v>27</v>
      </c>
      <c r="E114">
        <v>0.3</v>
      </c>
      <c r="F114">
        <v>4300.8</v>
      </c>
      <c r="G114">
        <v>257.10000000000002</v>
      </c>
      <c r="H114">
        <v>3734.1</v>
      </c>
      <c r="I114">
        <v>4658.5</v>
      </c>
      <c r="J114">
        <v>4.3</v>
      </c>
      <c r="O114">
        <v>32</v>
      </c>
      <c r="P114">
        <v>0.2</v>
      </c>
      <c r="Q114">
        <v>3729.9</v>
      </c>
      <c r="R114">
        <v>370.3</v>
      </c>
      <c r="S114">
        <v>3108.8</v>
      </c>
      <c r="T114">
        <v>4775.6000000000004</v>
      </c>
      <c r="U114">
        <v>3.1</v>
      </c>
    </row>
    <row r="115" spans="2:21" x14ac:dyDescent="0.2">
      <c r="B115" t="s">
        <v>53</v>
      </c>
      <c r="O115">
        <v>33</v>
      </c>
      <c r="P115">
        <v>0.2</v>
      </c>
      <c r="Q115">
        <v>10471.1</v>
      </c>
      <c r="R115">
        <v>406.8</v>
      </c>
      <c r="S115">
        <v>9831.2000000000007</v>
      </c>
      <c r="T115">
        <v>11140.3</v>
      </c>
      <c r="U115">
        <v>3.1</v>
      </c>
    </row>
    <row r="116" spans="2:21" x14ac:dyDescent="0.2">
      <c r="D116">
        <v>1</v>
      </c>
      <c r="E116">
        <v>0.4</v>
      </c>
      <c r="F116">
        <v>5034.3</v>
      </c>
      <c r="G116">
        <v>554.4</v>
      </c>
      <c r="H116">
        <v>4211.3999999999996</v>
      </c>
      <c r="I116">
        <v>6490.5</v>
      </c>
      <c r="J116">
        <v>5.6</v>
      </c>
      <c r="O116">
        <v>34</v>
      </c>
      <c r="P116">
        <v>0.3</v>
      </c>
      <c r="Q116">
        <v>13422.9</v>
      </c>
      <c r="R116">
        <v>1610.6</v>
      </c>
      <c r="S116">
        <v>10725</v>
      </c>
      <c r="T116">
        <v>17207.099999999999</v>
      </c>
      <c r="U116">
        <v>4.4000000000000004</v>
      </c>
    </row>
    <row r="117" spans="2:21" x14ac:dyDescent="0.2">
      <c r="D117">
        <v>2</v>
      </c>
      <c r="E117">
        <v>0.4</v>
      </c>
      <c r="F117">
        <v>4103.3</v>
      </c>
      <c r="G117">
        <v>318.39999999999998</v>
      </c>
      <c r="H117">
        <v>3674.5</v>
      </c>
      <c r="I117">
        <v>4786.8999999999996</v>
      </c>
      <c r="J117">
        <v>5.6</v>
      </c>
      <c r="O117">
        <v>35</v>
      </c>
      <c r="P117">
        <v>0.3</v>
      </c>
      <c r="Q117">
        <v>3993.2</v>
      </c>
      <c r="R117">
        <v>448</v>
      </c>
      <c r="S117">
        <v>3150.7</v>
      </c>
      <c r="T117">
        <v>4946.3</v>
      </c>
      <c r="U117">
        <v>4.4000000000000004</v>
      </c>
    </row>
    <row r="118" spans="2:21" x14ac:dyDescent="0.2">
      <c r="D118">
        <v>3</v>
      </c>
      <c r="E118">
        <v>0.4</v>
      </c>
      <c r="F118">
        <v>3335.9</v>
      </c>
      <c r="G118">
        <v>131.80000000000001</v>
      </c>
      <c r="H118">
        <v>3080</v>
      </c>
      <c r="I118">
        <v>3627</v>
      </c>
      <c r="J118">
        <v>5.6</v>
      </c>
      <c r="O118">
        <v>36</v>
      </c>
      <c r="P118">
        <v>0.3</v>
      </c>
      <c r="Q118">
        <v>10851.2</v>
      </c>
      <c r="R118">
        <v>303.8</v>
      </c>
      <c r="S118">
        <v>10318.6</v>
      </c>
      <c r="T118">
        <v>11367.5</v>
      </c>
      <c r="U118">
        <v>4.4000000000000004</v>
      </c>
    </row>
    <row r="119" spans="2:21" x14ac:dyDescent="0.2">
      <c r="D119">
        <v>4</v>
      </c>
      <c r="E119">
        <v>0.3</v>
      </c>
      <c r="F119">
        <v>11604.7</v>
      </c>
      <c r="G119">
        <v>934.2</v>
      </c>
      <c r="H119">
        <v>8847</v>
      </c>
      <c r="I119">
        <v>13521.2</v>
      </c>
      <c r="J119">
        <v>4.3</v>
      </c>
      <c r="M119" t="s">
        <v>71</v>
      </c>
    </row>
    <row r="120" spans="2:21" x14ac:dyDescent="0.2">
      <c r="D120">
        <v>5</v>
      </c>
      <c r="E120">
        <v>0.3</v>
      </c>
      <c r="F120">
        <v>6558.5</v>
      </c>
      <c r="G120">
        <v>764.1</v>
      </c>
      <c r="H120">
        <v>4935.5</v>
      </c>
      <c r="I120">
        <v>8362.7000000000007</v>
      </c>
      <c r="J120">
        <v>4.3</v>
      </c>
      <c r="O120">
        <v>1</v>
      </c>
      <c r="P120">
        <v>0.4</v>
      </c>
      <c r="Q120">
        <v>9825.7999999999993</v>
      </c>
      <c r="R120">
        <v>706</v>
      </c>
      <c r="S120">
        <v>8219.1</v>
      </c>
      <c r="T120">
        <v>10700.5</v>
      </c>
      <c r="U120">
        <v>6.1</v>
      </c>
    </row>
    <row r="121" spans="2:21" x14ac:dyDescent="0.2">
      <c r="D121">
        <v>6</v>
      </c>
      <c r="E121">
        <v>0.3</v>
      </c>
      <c r="F121">
        <v>4261</v>
      </c>
      <c r="G121">
        <v>165.3</v>
      </c>
      <c r="H121">
        <v>3787.4</v>
      </c>
      <c r="I121">
        <v>4464.7</v>
      </c>
      <c r="J121">
        <v>4.3</v>
      </c>
      <c r="O121">
        <v>2</v>
      </c>
      <c r="P121">
        <v>0.4</v>
      </c>
      <c r="Q121">
        <v>6048.7</v>
      </c>
      <c r="R121">
        <v>560.79999999999995</v>
      </c>
      <c r="S121">
        <v>5195.7</v>
      </c>
      <c r="T121">
        <v>7734.2</v>
      </c>
      <c r="U121">
        <v>6.1</v>
      </c>
    </row>
    <row r="122" spans="2:21" x14ac:dyDescent="0.2">
      <c r="D122">
        <v>7</v>
      </c>
      <c r="E122">
        <v>0.3</v>
      </c>
      <c r="F122">
        <v>15002.6</v>
      </c>
      <c r="G122">
        <v>1718.2</v>
      </c>
      <c r="H122">
        <v>12465.8</v>
      </c>
      <c r="I122">
        <v>18620.099999999999</v>
      </c>
      <c r="J122">
        <v>4.7</v>
      </c>
      <c r="O122">
        <v>3</v>
      </c>
      <c r="P122">
        <v>0.4</v>
      </c>
      <c r="Q122">
        <v>12739.1</v>
      </c>
      <c r="R122">
        <v>221.7</v>
      </c>
      <c r="S122">
        <v>12175.2</v>
      </c>
      <c r="T122">
        <v>13110.9</v>
      </c>
      <c r="U122">
        <v>6.1</v>
      </c>
    </row>
    <row r="123" spans="2:21" x14ac:dyDescent="0.2">
      <c r="D123">
        <v>8</v>
      </c>
      <c r="E123">
        <v>0.3</v>
      </c>
      <c r="F123">
        <v>7308.1</v>
      </c>
      <c r="G123">
        <v>848.9</v>
      </c>
      <c r="H123">
        <v>5412.3</v>
      </c>
      <c r="I123">
        <v>8599.4</v>
      </c>
      <c r="J123">
        <v>4.7</v>
      </c>
      <c r="O123">
        <v>4</v>
      </c>
      <c r="P123">
        <v>0.1</v>
      </c>
      <c r="Q123">
        <v>14270.6</v>
      </c>
      <c r="R123">
        <v>950.3</v>
      </c>
      <c r="S123">
        <v>12310.2</v>
      </c>
      <c r="T123">
        <v>16221.4</v>
      </c>
      <c r="U123">
        <v>1.6</v>
      </c>
    </row>
    <row r="124" spans="2:21" x14ac:dyDescent="0.2">
      <c r="D124">
        <v>9</v>
      </c>
      <c r="E124">
        <v>0.3</v>
      </c>
      <c r="F124">
        <v>4524</v>
      </c>
      <c r="G124">
        <v>190.6</v>
      </c>
      <c r="H124">
        <v>4140.7</v>
      </c>
      <c r="I124">
        <v>4937</v>
      </c>
      <c r="J124">
        <v>4.7</v>
      </c>
      <c r="O124">
        <v>5</v>
      </c>
      <c r="P124">
        <v>0.1</v>
      </c>
      <c r="Q124">
        <v>5204.7</v>
      </c>
      <c r="R124">
        <v>216.1</v>
      </c>
      <c r="S124">
        <v>4810.2</v>
      </c>
      <c r="T124">
        <v>5772.7</v>
      </c>
      <c r="U124">
        <v>1.6</v>
      </c>
    </row>
    <row r="125" spans="2:21" x14ac:dyDescent="0.2">
      <c r="D125">
        <v>10</v>
      </c>
      <c r="E125">
        <v>0.2</v>
      </c>
      <c r="F125">
        <v>12627.9</v>
      </c>
      <c r="G125">
        <v>640.4</v>
      </c>
      <c r="H125">
        <v>11717.2</v>
      </c>
      <c r="I125">
        <v>14641.7</v>
      </c>
      <c r="J125">
        <v>2.6</v>
      </c>
      <c r="O125">
        <v>6</v>
      </c>
      <c r="P125">
        <v>0.1</v>
      </c>
      <c r="Q125">
        <v>12808.2</v>
      </c>
      <c r="R125">
        <v>114.9</v>
      </c>
      <c r="S125">
        <v>12588.8</v>
      </c>
      <c r="T125">
        <v>13065.7</v>
      </c>
      <c r="U125">
        <v>1.6</v>
      </c>
    </row>
    <row r="126" spans="2:21" x14ac:dyDescent="0.2">
      <c r="D126">
        <v>11</v>
      </c>
      <c r="E126">
        <v>0.2</v>
      </c>
      <c r="F126">
        <v>6591.5</v>
      </c>
      <c r="G126">
        <v>671.5</v>
      </c>
      <c r="H126">
        <v>5418.6</v>
      </c>
      <c r="I126">
        <v>7875.3</v>
      </c>
      <c r="J126">
        <v>2.6</v>
      </c>
      <c r="O126">
        <v>7</v>
      </c>
      <c r="P126">
        <v>0.2</v>
      </c>
      <c r="Q126">
        <v>15826.9</v>
      </c>
      <c r="R126">
        <v>1412.9</v>
      </c>
      <c r="S126">
        <v>13265.2</v>
      </c>
      <c r="T126">
        <v>18209.5</v>
      </c>
      <c r="U126">
        <v>2.5</v>
      </c>
    </row>
    <row r="127" spans="2:21" x14ac:dyDescent="0.2">
      <c r="D127">
        <v>12</v>
      </c>
      <c r="E127">
        <v>0.2</v>
      </c>
      <c r="F127">
        <v>4629.8</v>
      </c>
      <c r="G127">
        <v>266.2</v>
      </c>
      <c r="H127">
        <v>4240.8</v>
      </c>
      <c r="I127">
        <v>5282.2</v>
      </c>
      <c r="J127">
        <v>2.6</v>
      </c>
      <c r="O127">
        <v>8</v>
      </c>
      <c r="P127">
        <v>0.2</v>
      </c>
      <c r="Q127">
        <v>5900</v>
      </c>
      <c r="R127">
        <v>797.3</v>
      </c>
      <c r="S127">
        <v>4584.8</v>
      </c>
      <c r="T127">
        <v>7666.3</v>
      </c>
      <c r="U127">
        <v>2.5</v>
      </c>
    </row>
    <row r="128" spans="2:21" x14ac:dyDescent="0.2">
      <c r="D128">
        <v>13</v>
      </c>
      <c r="E128">
        <v>0.1</v>
      </c>
      <c r="F128">
        <v>7938.7</v>
      </c>
      <c r="G128">
        <v>769.1</v>
      </c>
      <c r="H128">
        <v>6493.6</v>
      </c>
      <c r="I128">
        <v>9092.4</v>
      </c>
      <c r="J128">
        <v>2.2000000000000002</v>
      </c>
      <c r="O128">
        <v>9</v>
      </c>
      <c r="P128">
        <v>0.2</v>
      </c>
      <c r="Q128">
        <v>12899.9</v>
      </c>
      <c r="R128">
        <v>153.69999999999999</v>
      </c>
      <c r="S128">
        <v>12397.5</v>
      </c>
      <c r="T128">
        <v>13125.2</v>
      </c>
      <c r="U128">
        <v>2.5</v>
      </c>
    </row>
    <row r="129" spans="2:21" x14ac:dyDescent="0.2">
      <c r="D129">
        <v>14</v>
      </c>
      <c r="E129">
        <v>0.1</v>
      </c>
      <c r="F129">
        <v>5412.4</v>
      </c>
      <c r="G129">
        <v>1022.2</v>
      </c>
      <c r="H129">
        <v>3832.7</v>
      </c>
      <c r="I129">
        <v>7123.7</v>
      </c>
      <c r="J129">
        <v>2.2000000000000002</v>
      </c>
      <c r="O129">
        <v>10</v>
      </c>
      <c r="P129">
        <v>0.2</v>
      </c>
      <c r="Q129">
        <v>16146.2</v>
      </c>
      <c r="R129">
        <v>2227</v>
      </c>
      <c r="S129">
        <v>12709.7</v>
      </c>
      <c r="T129">
        <v>19413.400000000001</v>
      </c>
      <c r="U129">
        <v>2.8</v>
      </c>
    </row>
    <row r="130" spans="2:21" x14ac:dyDescent="0.2">
      <c r="D130">
        <v>15</v>
      </c>
      <c r="E130">
        <v>0.1</v>
      </c>
      <c r="F130">
        <v>4304.6000000000004</v>
      </c>
      <c r="G130">
        <v>343.2</v>
      </c>
      <c r="H130">
        <v>3670.5</v>
      </c>
      <c r="I130">
        <v>4817.8999999999996</v>
      </c>
      <c r="J130">
        <v>2.2000000000000002</v>
      </c>
      <c r="O130">
        <v>11</v>
      </c>
      <c r="P130">
        <v>0.2</v>
      </c>
      <c r="Q130">
        <v>6047.5</v>
      </c>
      <c r="R130">
        <v>931.2</v>
      </c>
      <c r="S130">
        <v>4432</v>
      </c>
      <c r="T130">
        <v>7332.4</v>
      </c>
      <c r="U130">
        <v>2.8</v>
      </c>
    </row>
    <row r="131" spans="2:21" x14ac:dyDescent="0.2">
      <c r="D131">
        <v>16</v>
      </c>
      <c r="E131">
        <v>0.3</v>
      </c>
      <c r="F131">
        <v>10607.2</v>
      </c>
      <c r="G131">
        <v>1941.3</v>
      </c>
      <c r="H131">
        <v>7398</v>
      </c>
      <c r="I131">
        <v>13136.7</v>
      </c>
      <c r="J131">
        <v>4.9000000000000004</v>
      </c>
      <c r="O131">
        <v>12</v>
      </c>
      <c r="P131">
        <v>0.2</v>
      </c>
      <c r="Q131">
        <v>12827.5</v>
      </c>
      <c r="R131">
        <v>226.4</v>
      </c>
      <c r="S131">
        <v>12318</v>
      </c>
      <c r="T131">
        <v>13195.8</v>
      </c>
      <c r="U131">
        <v>2.8</v>
      </c>
    </row>
    <row r="132" spans="2:21" x14ac:dyDescent="0.2">
      <c r="D132">
        <v>17</v>
      </c>
      <c r="E132">
        <v>0.3</v>
      </c>
      <c r="F132">
        <v>5927.9</v>
      </c>
      <c r="G132">
        <v>1220.9000000000001</v>
      </c>
      <c r="H132">
        <v>3875.1</v>
      </c>
      <c r="I132">
        <v>7893.3</v>
      </c>
      <c r="J132">
        <v>4.9000000000000004</v>
      </c>
      <c r="O132">
        <v>13</v>
      </c>
      <c r="P132">
        <v>0.2</v>
      </c>
      <c r="Q132">
        <v>19488.099999999999</v>
      </c>
      <c r="R132">
        <v>2795.6</v>
      </c>
      <c r="S132">
        <v>14271.3</v>
      </c>
      <c r="T132">
        <v>24712.2</v>
      </c>
      <c r="U132">
        <v>3.2</v>
      </c>
    </row>
    <row r="133" spans="2:21" x14ac:dyDescent="0.2">
      <c r="D133">
        <v>18</v>
      </c>
      <c r="E133">
        <v>0.3</v>
      </c>
      <c r="F133">
        <v>4056.1</v>
      </c>
      <c r="G133">
        <v>371.6</v>
      </c>
      <c r="H133">
        <v>3509</v>
      </c>
      <c r="I133">
        <v>5166.2</v>
      </c>
      <c r="J133">
        <v>4.9000000000000004</v>
      </c>
      <c r="O133">
        <v>14</v>
      </c>
      <c r="P133">
        <v>0.2</v>
      </c>
      <c r="Q133">
        <v>5877.6</v>
      </c>
      <c r="R133">
        <v>492.3</v>
      </c>
      <c r="S133">
        <v>5041.8</v>
      </c>
      <c r="T133">
        <v>6808.9</v>
      </c>
      <c r="U133">
        <v>3.2</v>
      </c>
    </row>
    <row r="134" spans="2:21" x14ac:dyDescent="0.2">
      <c r="D134">
        <v>19</v>
      </c>
      <c r="E134">
        <v>0.1</v>
      </c>
      <c r="F134">
        <v>11631.1</v>
      </c>
      <c r="G134">
        <v>1680.9</v>
      </c>
      <c r="H134">
        <v>9631.4</v>
      </c>
      <c r="I134">
        <v>14908.2</v>
      </c>
      <c r="J134">
        <v>2.2000000000000002</v>
      </c>
      <c r="O134">
        <v>15</v>
      </c>
      <c r="P134">
        <v>0.2</v>
      </c>
      <c r="Q134">
        <v>13047.6</v>
      </c>
      <c r="R134">
        <v>223.4</v>
      </c>
      <c r="S134">
        <v>12654.8</v>
      </c>
      <c r="T134">
        <v>13622</v>
      </c>
      <c r="U134">
        <v>3.2</v>
      </c>
    </row>
    <row r="135" spans="2:21" x14ac:dyDescent="0.2">
      <c r="D135">
        <v>20</v>
      </c>
      <c r="E135">
        <v>0.1</v>
      </c>
      <c r="F135">
        <v>6676.1</v>
      </c>
      <c r="G135">
        <v>453.5</v>
      </c>
      <c r="H135">
        <v>6008.6</v>
      </c>
      <c r="I135">
        <v>7515.5</v>
      </c>
      <c r="J135">
        <v>2.2000000000000002</v>
      </c>
      <c r="O135">
        <v>16</v>
      </c>
      <c r="P135">
        <v>0.2</v>
      </c>
      <c r="Q135">
        <v>20601.7</v>
      </c>
      <c r="R135">
        <v>3694.8</v>
      </c>
      <c r="S135">
        <v>13052.6</v>
      </c>
      <c r="T135">
        <v>25086.799999999999</v>
      </c>
      <c r="U135">
        <v>2.9</v>
      </c>
    </row>
    <row r="136" spans="2:21" x14ac:dyDescent="0.2">
      <c r="D136">
        <v>21</v>
      </c>
      <c r="E136">
        <v>0.1</v>
      </c>
      <c r="F136">
        <v>4480.3999999999996</v>
      </c>
      <c r="G136">
        <v>149.5</v>
      </c>
      <c r="H136">
        <v>4195.5</v>
      </c>
      <c r="I136">
        <v>4861.7</v>
      </c>
      <c r="J136">
        <v>2.2000000000000002</v>
      </c>
      <c r="O136">
        <v>17</v>
      </c>
      <c r="P136">
        <v>0.2</v>
      </c>
      <c r="Q136">
        <v>6009.8</v>
      </c>
      <c r="R136">
        <v>795.9</v>
      </c>
      <c r="S136">
        <v>5002</v>
      </c>
      <c r="T136">
        <v>7777.6</v>
      </c>
      <c r="U136">
        <v>2.9</v>
      </c>
    </row>
    <row r="137" spans="2:21" x14ac:dyDescent="0.2">
      <c r="B137" t="s">
        <v>54</v>
      </c>
      <c r="O137">
        <v>18</v>
      </c>
      <c r="P137">
        <v>0.2</v>
      </c>
      <c r="Q137">
        <v>13102.6</v>
      </c>
      <c r="R137">
        <v>277.10000000000002</v>
      </c>
      <c r="S137">
        <v>12699.5</v>
      </c>
      <c r="T137">
        <v>13682.9</v>
      </c>
      <c r="U137">
        <v>2.9</v>
      </c>
    </row>
    <row r="138" spans="2:21" x14ac:dyDescent="0.2">
      <c r="D138">
        <v>1</v>
      </c>
      <c r="E138">
        <v>0.2</v>
      </c>
      <c r="F138">
        <v>8452.1</v>
      </c>
      <c r="G138">
        <v>313.7</v>
      </c>
      <c r="H138">
        <v>7679.3</v>
      </c>
      <c r="I138">
        <v>8924.2999999999993</v>
      </c>
      <c r="J138">
        <v>3.8</v>
      </c>
      <c r="O138">
        <v>19</v>
      </c>
      <c r="P138">
        <v>0.1</v>
      </c>
      <c r="Q138">
        <v>20544.2</v>
      </c>
      <c r="R138">
        <v>3210</v>
      </c>
      <c r="S138">
        <v>14201</v>
      </c>
      <c r="T138">
        <v>24632.1</v>
      </c>
      <c r="U138">
        <v>2.2000000000000002</v>
      </c>
    </row>
    <row r="139" spans="2:21" x14ac:dyDescent="0.2">
      <c r="D139">
        <v>2</v>
      </c>
      <c r="E139">
        <v>0.2</v>
      </c>
      <c r="F139">
        <v>5813.2</v>
      </c>
      <c r="G139">
        <v>326.39999999999998</v>
      </c>
      <c r="H139">
        <v>5246.2</v>
      </c>
      <c r="I139">
        <v>6633.2</v>
      </c>
      <c r="J139">
        <v>3.8</v>
      </c>
      <c r="O139">
        <v>20</v>
      </c>
      <c r="P139">
        <v>0.1</v>
      </c>
      <c r="Q139">
        <v>6171</v>
      </c>
      <c r="R139">
        <v>531.5</v>
      </c>
      <c r="S139">
        <v>5099.5</v>
      </c>
      <c r="T139">
        <v>7102.1</v>
      </c>
      <c r="U139">
        <v>2.2000000000000002</v>
      </c>
    </row>
    <row r="140" spans="2:21" x14ac:dyDescent="0.2">
      <c r="D140">
        <v>3</v>
      </c>
      <c r="E140">
        <v>0.2</v>
      </c>
      <c r="F140">
        <v>3648.4</v>
      </c>
      <c r="G140">
        <v>73</v>
      </c>
      <c r="H140">
        <v>3500.9</v>
      </c>
      <c r="I140">
        <v>3871.7</v>
      </c>
      <c r="J140">
        <v>3.8</v>
      </c>
      <c r="O140">
        <v>21</v>
      </c>
      <c r="P140">
        <v>0.1</v>
      </c>
      <c r="Q140">
        <v>13236.6</v>
      </c>
      <c r="R140">
        <v>251.9</v>
      </c>
      <c r="S140">
        <v>12777.1</v>
      </c>
      <c r="T140">
        <v>13704.4</v>
      </c>
      <c r="U140">
        <v>2.2000000000000002</v>
      </c>
    </row>
    <row r="141" spans="2:21" x14ac:dyDescent="0.2">
      <c r="D141">
        <v>4</v>
      </c>
      <c r="E141">
        <v>0.5</v>
      </c>
      <c r="F141">
        <v>17178.099999999999</v>
      </c>
      <c r="G141">
        <v>3489.5</v>
      </c>
      <c r="H141">
        <v>12042.4</v>
      </c>
      <c r="I141">
        <v>25167.8</v>
      </c>
      <c r="J141">
        <v>7.3</v>
      </c>
      <c r="O141">
        <v>22</v>
      </c>
      <c r="P141">
        <v>0.2</v>
      </c>
      <c r="Q141">
        <v>17392</v>
      </c>
      <c r="R141">
        <v>2301.4</v>
      </c>
      <c r="S141">
        <v>11828.1</v>
      </c>
      <c r="T141">
        <v>21166.6</v>
      </c>
      <c r="U141">
        <v>3.6</v>
      </c>
    </row>
    <row r="142" spans="2:21" x14ac:dyDescent="0.2">
      <c r="D142">
        <v>5</v>
      </c>
      <c r="E142">
        <v>0.5</v>
      </c>
      <c r="F142">
        <v>7743.9</v>
      </c>
      <c r="G142">
        <v>768.3</v>
      </c>
      <c r="H142">
        <v>5895.2</v>
      </c>
      <c r="I142">
        <v>8998.2000000000007</v>
      </c>
      <c r="J142">
        <v>7.3</v>
      </c>
      <c r="O142">
        <v>23</v>
      </c>
      <c r="P142">
        <v>0.2</v>
      </c>
      <c r="Q142">
        <v>5987.7</v>
      </c>
      <c r="R142">
        <v>563.5</v>
      </c>
      <c r="S142">
        <v>5203.1000000000004</v>
      </c>
      <c r="T142">
        <v>7232.1</v>
      </c>
      <c r="U142">
        <v>3.6</v>
      </c>
    </row>
    <row r="143" spans="2:21" x14ac:dyDescent="0.2">
      <c r="D143">
        <v>6</v>
      </c>
      <c r="E143">
        <v>0.5</v>
      </c>
      <c r="F143">
        <v>4147.3</v>
      </c>
      <c r="G143">
        <v>238.4</v>
      </c>
      <c r="H143">
        <v>3492.3</v>
      </c>
      <c r="I143">
        <v>4572.2</v>
      </c>
      <c r="J143">
        <v>7.3</v>
      </c>
      <c r="O143">
        <v>24</v>
      </c>
      <c r="P143">
        <v>0.2</v>
      </c>
      <c r="Q143">
        <v>12962.3</v>
      </c>
      <c r="R143">
        <v>372.4</v>
      </c>
      <c r="S143">
        <v>12341.3</v>
      </c>
      <c r="T143">
        <v>13583.6</v>
      </c>
      <c r="U143">
        <v>3.6</v>
      </c>
    </row>
    <row r="144" spans="2:21" x14ac:dyDescent="0.2">
      <c r="D144">
        <v>7</v>
      </c>
      <c r="E144">
        <v>0.2</v>
      </c>
      <c r="F144">
        <v>16745.900000000001</v>
      </c>
      <c r="G144">
        <v>1511.9</v>
      </c>
      <c r="H144">
        <v>13696</v>
      </c>
      <c r="I144">
        <v>19733.7</v>
      </c>
      <c r="J144">
        <v>3.5</v>
      </c>
      <c r="O144">
        <v>25</v>
      </c>
      <c r="P144">
        <v>0.2</v>
      </c>
      <c r="Q144">
        <v>21676.3</v>
      </c>
      <c r="R144">
        <v>3925.7</v>
      </c>
      <c r="S144">
        <v>14705.5</v>
      </c>
      <c r="T144">
        <v>27026.3</v>
      </c>
      <c r="U144">
        <v>3.8</v>
      </c>
    </row>
    <row r="145" spans="2:21" x14ac:dyDescent="0.2">
      <c r="D145">
        <v>8</v>
      </c>
      <c r="E145">
        <v>0.2</v>
      </c>
      <c r="F145">
        <v>7656.2</v>
      </c>
      <c r="G145">
        <v>527.4</v>
      </c>
      <c r="H145">
        <v>6259</v>
      </c>
      <c r="I145">
        <v>8638.5</v>
      </c>
      <c r="J145">
        <v>3.5</v>
      </c>
      <c r="O145">
        <v>26</v>
      </c>
      <c r="P145">
        <v>0.2</v>
      </c>
      <c r="Q145">
        <v>5404.8</v>
      </c>
      <c r="R145">
        <v>771.4</v>
      </c>
      <c r="S145">
        <v>4279.3</v>
      </c>
      <c r="T145">
        <v>7304</v>
      </c>
      <c r="U145">
        <v>3.8</v>
      </c>
    </row>
    <row r="146" spans="2:21" x14ac:dyDescent="0.2">
      <c r="D146">
        <v>9</v>
      </c>
      <c r="E146">
        <v>0.2</v>
      </c>
      <c r="F146">
        <v>4308.7</v>
      </c>
      <c r="G146">
        <v>128.4</v>
      </c>
      <c r="H146">
        <v>4079.5</v>
      </c>
      <c r="I146">
        <v>4627</v>
      </c>
      <c r="J146">
        <v>3.5</v>
      </c>
      <c r="O146">
        <v>27</v>
      </c>
      <c r="P146">
        <v>0.2</v>
      </c>
      <c r="Q146">
        <v>12898.5</v>
      </c>
      <c r="R146">
        <v>299</v>
      </c>
      <c r="S146">
        <v>12268.9</v>
      </c>
      <c r="T146">
        <v>13420</v>
      </c>
      <c r="U146">
        <v>3.8</v>
      </c>
    </row>
    <row r="147" spans="2:21" x14ac:dyDescent="0.2">
      <c r="D147">
        <v>10</v>
      </c>
      <c r="E147">
        <v>0.3</v>
      </c>
      <c r="F147">
        <v>20895.099999999999</v>
      </c>
      <c r="G147">
        <v>2629.4</v>
      </c>
      <c r="H147">
        <v>13919.2</v>
      </c>
      <c r="I147">
        <v>25064.3</v>
      </c>
      <c r="J147">
        <v>4.7</v>
      </c>
      <c r="O147">
        <v>28</v>
      </c>
      <c r="P147">
        <v>0.2</v>
      </c>
      <c r="Q147">
        <v>22395.3</v>
      </c>
      <c r="R147">
        <v>1533.4</v>
      </c>
      <c r="S147">
        <v>17734</v>
      </c>
      <c r="T147">
        <v>24386.400000000001</v>
      </c>
      <c r="U147">
        <v>2.5</v>
      </c>
    </row>
    <row r="148" spans="2:21" x14ac:dyDescent="0.2">
      <c r="D148">
        <v>11</v>
      </c>
      <c r="E148">
        <v>0.3</v>
      </c>
      <c r="F148">
        <v>7893.4</v>
      </c>
      <c r="G148">
        <v>888.5</v>
      </c>
      <c r="H148">
        <v>5460.5</v>
      </c>
      <c r="I148">
        <v>9536.1</v>
      </c>
      <c r="J148">
        <v>4.7</v>
      </c>
      <c r="O148">
        <v>29</v>
      </c>
      <c r="P148">
        <v>0.2</v>
      </c>
      <c r="Q148">
        <v>5673.3</v>
      </c>
      <c r="R148">
        <v>603</v>
      </c>
      <c r="S148">
        <v>4630</v>
      </c>
      <c r="T148">
        <v>6679.3</v>
      </c>
      <c r="U148">
        <v>2.5</v>
      </c>
    </row>
    <row r="149" spans="2:21" x14ac:dyDescent="0.2">
      <c r="D149">
        <v>12</v>
      </c>
      <c r="E149">
        <v>0.3</v>
      </c>
      <c r="F149">
        <v>4298.5</v>
      </c>
      <c r="G149">
        <v>307.10000000000002</v>
      </c>
      <c r="H149">
        <v>3604.2</v>
      </c>
      <c r="I149">
        <v>4824.3999999999996</v>
      </c>
      <c r="J149">
        <v>4.7</v>
      </c>
      <c r="O149">
        <v>30</v>
      </c>
      <c r="P149">
        <v>0.2</v>
      </c>
      <c r="Q149">
        <v>12919.8</v>
      </c>
      <c r="R149">
        <v>404.5</v>
      </c>
      <c r="S149">
        <v>11883</v>
      </c>
      <c r="T149">
        <v>13638.4</v>
      </c>
      <c r="U149">
        <v>2.5</v>
      </c>
    </row>
    <row r="150" spans="2:21" x14ac:dyDescent="0.2">
      <c r="D150">
        <v>13</v>
      </c>
      <c r="E150">
        <v>0.1</v>
      </c>
      <c r="F150">
        <v>17399</v>
      </c>
      <c r="G150">
        <v>1890.7</v>
      </c>
      <c r="H150">
        <v>12716.5</v>
      </c>
      <c r="I150">
        <v>19886.099999999999</v>
      </c>
      <c r="J150">
        <v>1.1000000000000001</v>
      </c>
      <c r="O150">
        <v>31</v>
      </c>
      <c r="P150">
        <v>0.2</v>
      </c>
      <c r="Q150">
        <v>25215.1</v>
      </c>
      <c r="R150">
        <v>2261</v>
      </c>
      <c r="S150">
        <v>18502</v>
      </c>
      <c r="T150">
        <v>27301.9</v>
      </c>
      <c r="U150">
        <v>2.2999999999999998</v>
      </c>
    </row>
    <row r="151" spans="2:21" x14ac:dyDescent="0.2">
      <c r="D151">
        <v>14</v>
      </c>
      <c r="E151">
        <v>0.1</v>
      </c>
      <c r="F151">
        <v>7681.3</v>
      </c>
      <c r="G151">
        <v>267.89999999999998</v>
      </c>
      <c r="H151">
        <v>7267.5</v>
      </c>
      <c r="I151">
        <v>8059.4</v>
      </c>
      <c r="J151">
        <v>1.1000000000000001</v>
      </c>
      <c r="O151">
        <v>32</v>
      </c>
      <c r="P151">
        <v>0.2</v>
      </c>
      <c r="Q151">
        <v>5953.8</v>
      </c>
      <c r="R151">
        <v>595.1</v>
      </c>
      <c r="S151">
        <v>4756.3999999999996</v>
      </c>
      <c r="T151">
        <v>6700.9</v>
      </c>
      <c r="U151">
        <v>2.2999999999999998</v>
      </c>
    </row>
    <row r="152" spans="2:21" x14ac:dyDescent="0.2">
      <c r="D152">
        <v>15</v>
      </c>
      <c r="E152">
        <v>0.1</v>
      </c>
      <c r="F152">
        <v>4364.3999999999996</v>
      </c>
      <c r="G152">
        <v>71.900000000000006</v>
      </c>
      <c r="H152">
        <v>4185.5</v>
      </c>
      <c r="I152">
        <v>4481.3999999999996</v>
      </c>
      <c r="J152">
        <v>1.1000000000000001</v>
      </c>
      <c r="O152">
        <v>33</v>
      </c>
      <c r="P152">
        <v>0.2</v>
      </c>
      <c r="Q152">
        <v>12906.9</v>
      </c>
      <c r="R152">
        <v>297.8</v>
      </c>
      <c r="S152">
        <v>12434.3</v>
      </c>
      <c r="T152">
        <v>13519</v>
      </c>
      <c r="U152">
        <v>2.2999999999999998</v>
      </c>
    </row>
    <row r="153" spans="2:21" x14ac:dyDescent="0.2">
      <c r="B153" t="s">
        <v>55</v>
      </c>
      <c r="O153">
        <v>34</v>
      </c>
      <c r="P153">
        <v>0.2</v>
      </c>
      <c r="Q153">
        <v>20693.2</v>
      </c>
      <c r="R153">
        <v>2248.4</v>
      </c>
      <c r="S153">
        <v>15025.7</v>
      </c>
      <c r="T153">
        <v>23045.1</v>
      </c>
      <c r="U153">
        <v>3.6</v>
      </c>
    </row>
    <row r="154" spans="2:21" x14ac:dyDescent="0.2">
      <c r="D154">
        <v>1</v>
      </c>
      <c r="E154">
        <v>0.2</v>
      </c>
      <c r="F154">
        <v>6412.1</v>
      </c>
      <c r="G154">
        <v>345.1</v>
      </c>
      <c r="H154">
        <v>5811.4</v>
      </c>
      <c r="I154">
        <v>7128.3</v>
      </c>
      <c r="J154">
        <v>3.3</v>
      </c>
      <c r="O154">
        <v>35</v>
      </c>
      <c r="P154">
        <v>0.2</v>
      </c>
      <c r="Q154">
        <v>6092.3</v>
      </c>
      <c r="R154">
        <v>523.5</v>
      </c>
      <c r="S154">
        <v>5240</v>
      </c>
      <c r="T154">
        <v>7243.5</v>
      </c>
      <c r="U154">
        <v>3.6</v>
      </c>
    </row>
    <row r="155" spans="2:21" x14ac:dyDescent="0.2">
      <c r="D155">
        <v>2</v>
      </c>
      <c r="E155">
        <v>0.2</v>
      </c>
      <c r="F155">
        <v>6007</v>
      </c>
      <c r="G155">
        <v>864.9</v>
      </c>
      <c r="H155">
        <v>4768.3</v>
      </c>
      <c r="I155">
        <v>7692.8</v>
      </c>
      <c r="J155">
        <v>3.3</v>
      </c>
      <c r="O155">
        <v>36</v>
      </c>
      <c r="P155">
        <v>0.2</v>
      </c>
      <c r="Q155">
        <v>12913.5</v>
      </c>
      <c r="R155">
        <v>263.8</v>
      </c>
      <c r="S155">
        <v>12298.6</v>
      </c>
      <c r="T155">
        <v>13439</v>
      </c>
      <c r="U155">
        <v>3.6</v>
      </c>
    </row>
    <row r="156" spans="2:21" x14ac:dyDescent="0.2">
      <c r="D156">
        <v>3</v>
      </c>
      <c r="E156">
        <v>0.2</v>
      </c>
      <c r="F156">
        <v>11644.9</v>
      </c>
      <c r="G156">
        <v>527</v>
      </c>
      <c r="H156">
        <v>10563.9</v>
      </c>
      <c r="I156">
        <v>12568.2</v>
      </c>
      <c r="J156">
        <v>3.3</v>
      </c>
      <c r="O156">
        <v>37</v>
      </c>
      <c r="P156">
        <v>0.3</v>
      </c>
      <c r="Q156">
        <v>18111.2</v>
      </c>
      <c r="R156">
        <v>2682.3</v>
      </c>
      <c r="S156">
        <v>12379.1</v>
      </c>
      <c r="T156">
        <v>21495.1</v>
      </c>
      <c r="U156">
        <v>5</v>
      </c>
    </row>
    <row r="157" spans="2:21" x14ac:dyDescent="0.2">
      <c r="D157">
        <v>4</v>
      </c>
      <c r="E157">
        <v>0.3</v>
      </c>
      <c r="F157">
        <v>17327.099999999999</v>
      </c>
      <c r="G157">
        <v>1927.5</v>
      </c>
      <c r="H157">
        <v>13546.7</v>
      </c>
      <c r="I157">
        <v>20833.400000000001</v>
      </c>
      <c r="J157">
        <v>4.8</v>
      </c>
      <c r="O157">
        <v>38</v>
      </c>
      <c r="P157">
        <v>0.3</v>
      </c>
      <c r="Q157">
        <v>5554.4</v>
      </c>
      <c r="R157">
        <v>534.6</v>
      </c>
      <c r="S157">
        <v>4719.3999999999996</v>
      </c>
      <c r="T157">
        <v>6896.1</v>
      </c>
      <c r="U157">
        <v>5</v>
      </c>
    </row>
    <row r="158" spans="2:21" x14ac:dyDescent="0.2">
      <c r="D158">
        <v>5</v>
      </c>
      <c r="E158">
        <v>0.3</v>
      </c>
      <c r="F158">
        <v>11021.4</v>
      </c>
      <c r="G158">
        <v>784.9</v>
      </c>
      <c r="H158">
        <v>9271.2999999999993</v>
      </c>
      <c r="I158">
        <v>12648.7</v>
      </c>
      <c r="J158">
        <v>4.8</v>
      </c>
      <c r="O158">
        <v>39</v>
      </c>
      <c r="P158">
        <v>0.3</v>
      </c>
      <c r="Q158">
        <v>12524.2</v>
      </c>
      <c r="R158">
        <v>336.2</v>
      </c>
      <c r="S158">
        <v>11955.6</v>
      </c>
      <c r="T158">
        <v>13201.3</v>
      </c>
      <c r="U158">
        <v>5</v>
      </c>
    </row>
    <row r="159" spans="2:21" x14ac:dyDescent="0.2">
      <c r="D159">
        <v>6</v>
      </c>
      <c r="E159">
        <v>0.3</v>
      </c>
      <c r="F159">
        <v>16322.5</v>
      </c>
      <c r="G159">
        <v>530.20000000000005</v>
      </c>
      <c r="H159">
        <v>15075.9</v>
      </c>
      <c r="I159">
        <v>17280.400000000001</v>
      </c>
      <c r="J159">
        <v>4.8</v>
      </c>
      <c r="O159">
        <v>40</v>
      </c>
      <c r="P159">
        <v>0.2</v>
      </c>
      <c r="Q159">
        <v>21755.7</v>
      </c>
      <c r="R159">
        <v>3634.3</v>
      </c>
      <c r="S159">
        <v>15069.9</v>
      </c>
      <c r="T159">
        <v>28208.1</v>
      </c>
      <c r="U159">
        <v>3.6</v>
      </c>
    </row>
    <row r="160" spans="2:21" x14ac:dyDescent="0.2">
      <c r="D160">
        <v>7</v>
      </c>
      <c r="E160">
        <v>0.1</v>
      </c>
      <c r="F160">
        <v>16986.400000000001</v>
      </c>
      <c r="G160">
        <v>1567.1</v>
      </c>
      <c r="H160">
        <v>14210.8</v>
      </c>
      <c r="I160">
        <v>19534.7</v>
      </c>
      <c r="J160">
        <v>1.7</v>
      </c>
      <c r="O160">
        <v>41</v>
      </c>
      <c r="P160">
        <v>0.2</v>
      </c>
      <c r="Q160">
        <v>5276.7</v>
      </c>
      <c r="R160">
        <v>370.8</v>
      </c>
      <c r="S160">
        <v>4761.6000000000004</v>
      </c>
      <c r="T160">
        <v>6111.4</v>
      </c>
      <c r="U160">
        <v>3.6</v>
      </c>
    </row>
    <row r="161" spans="4:21" x14ac:dyDescent="0.2">
      <c r="D161">
        <v>8</v>
      </c>
      <c r="E161">
        <v>0.1</v>
      </c>
      <c r="F161">
        <v>10733.8</v>
      </c>
      <c r="G161">
        <v>574.1</v>
      </c>
      <c r="H161">
        <v>9610.1</v>
      </c>
      <c r="I161">
        <v>11471.2</v>
      </c>
      <c r="J161">
        <v>1.7</v>
      </c>
      <c r="O161">
        <v>42</v>
      </c>
      <c r="P161">
        <v>0.2</v>
      </c>
      <c r="Q161">
        <v>12544.5</v>
      </c>
      <c r="R161">
        <v>245.1</v>
      </c>
      <c r="S161">
        <v>12083.6</v>
      </c>
      <c r="T161">
        <v>13215.7</v>
      </c>
      <c r="U161">
        <v>3.6</v>
      </c>
    </row>
    <row r="162" spans="4:21" x14ac:dyDescent="0.2">
      <c r="D162">
        <v>9</v>
      </c>
      <c r="E162">
        <v>0.1</v>
      </c>
      <c r="F162">
        <v>15977.2</v>
      </c>
      <c r="G162">
        <v>289.60000000000002</v>
      </c>
      <c r="H162">
        <v>15387.5</v>
      </c>
      <c r="I162">
        <v>16580.5</v>
      </c>
      <c r="J162">
        <v>1.7</v>
      </c>
      <c r="M162" t="s">
        <v>72</v>
      </c>
    </row>
    <row r="163" spans="4:21" x14ac:dyDescent="0.2">
      <c r="D163">
        <v>10</v>
      </c>
      <c r="E163">
        <v>0.1</v>
      </c>
      <c r="F163">
        <v>20608.599999999999</v>
      </c>
      <c r="G163">
        <v>1436</v>
      </c>
      <c r="H163">
        <v>16971</v>
      </c>
      <c r="I163">
        <v>22460.1</v>
      </c>
      <c r="J163">
        <v>1.7</v>
      </c>
      <c r="O163">
        <v>1</v>
      </c>
      <c r="P163">
        <v>0.4</v>
      </c>
      <c r="Q163">
        <v>7626.4</v>
      </c>
      <c r="R163">
        <v>387.1</v>
      </c>
      <c r="S163">
        <v>6806</v>
      </c>
      <c r="T163">
        <v>8553.5</v>
      </c>
      <c r="U163">
        <v>5.9</v>
      </c>
    </row>
    <row r="164" spans="4:21" x14ac:dyDescent="0.2">
      <c r="D164">
        <v>11</v>
      </c>
      <c r="E164">
        <v>0.1</v>
      </c>
      <c r="F164">
        <v>11299.1</v>
      </c>
      <c r="G164">
        <v>905.7</v>
      </c>
      <c r="H164">
        <v>10057</v>
      </c>
      <c r="I164">
        <v>12910.5</v>
      </c>
      <c r="J164">
        <v>1.7</v>
      </c>
      <c r="O164">
        <v>2</v>
      </c>
      <c r="P164">
        <v>0.4</v>
      </c>
      <c r="Q164">
        <v>4367.6000000000004</v>
      </c>
      <c r="R164">
        <v>304.10000000000002</v>
      </c>
      <c r="S164">
        <v>3640</v>
      </c>
      <c r="T164">
        <v>5142.7</v>
      </c>
      <c r="U164">
        <v>5.9</v>
      </c>
    </row>
    <row r="165" spans="4:21" x14ac:dyDescent="0.2">
      <c r="D165">
        <v>12</v>
      </c>
      <c r="E165">
        <v>0.1</v>
      </c>
      <c r="F165">
        <v>15898</v>
      </c>
      <c r="G165">
        <v>172.6</v>
      </c>
      <c r="H165">
        <v>15558</v>
      </c>
      <c r="I165">
        <v>16218.3</v>
      </c>
      <c r="J165">
        <v>1.7</v>
      </c>
      <c r="O165">
        <v>3</v>
      </c>
      <c r="P165">
        <v>0.4</v>
      </c>
      <c r="Q165">
        <v>12605.6</v>
      </c>
      <c r="R165">
        <v>128.69999999999999</v>
      </c>
      <c r="S165">
        <v>12328</v>
      </c>
      <c r="T165">
        <v>12961.2</v>
      </c>
      <c r="U165">
        <v>5.9</v>
      </c>
    </row>
    <row r="166" spans="4:21" x14ac:dyDescent="0.2">
      <c r="D166">
        <v>13</v>
      </c>
      <c r="E166">
        <v>0.3</v>
      </c>
      <c r="F166">
        <v>17384.2</v>
      </c>
      <c r="G166">
        <v>2495.6999999999998</v>
      </c>
      <c r="H166">
        <v>12880.2</v>
      </c>
      <c r="I166">
        <v>22716.1</v>
      </c>
      <c r="J166">
        <v>4.5999999999999996</v>
      </c>
      <c r="O166">
        <v>4</v>
      </c>
      <c r="P166">
        <v>0.4</v>
      </c>
      <c r="Q166">
        <v>13945.7</v>
      </c>
      <c r="R166">
        <v>1927</v>
      </c>
      <c r="S166">
        <v>11207.4</v>
      </c>
      <c r="T166">
        <v>17029.099999999999</v>
      </c>
      <c r="U166">
        <v>5.5</v>
      </c>
    </row>
    <row r="167" spans="4:21" x14ac:dyDescent="0.2">
      <c r="D167">
        <v>14</v>
      </c>
      <c r="E167">
        <v>0.3</v>
      </c>
      <c r="F167">
        <v>9726</v>
      </c>
      <c r="G167">
        <v>1147.9000000000001</v>
      </c>
      <c r="H167">
        <v>7357.9</v>
      </c>
      <c r="I167">
        <v>11550</v>
      </c>
      <c r="J167">
        <v>4.5999999999999996</v>
      </c>
      <c r="O167">
        <v>5</v>
      </c>
      <c r="P167">
        <v>0.4</v>
      </c>
      <c r="Q167">
        <v>3989.2</v>
      </c>
      <c r="R167">
        <v>358.9</v>
      </c>
      <c r="S167">
        <v>3634.8</v>
      </c>
      <c r="T167">
        <v>5406.9</v>
      </c>
      <c r="U167">
        <v>5.5</v>
      </c>
    </row>
    <row r="168" spans="4:21" x14ac:dyDescent="0.2">
      <c r="D168">
        <v>15</v>
      </c>
      <c r="E168">
        <v>0.3</v>
      </c>
      <c r="F168">
        <v>15364.8</v>
      </c>
      <c r="G168">
        <v>772.5</v>
      </c>
      <c r="H168">
        <v>13552.2</v>
      </c>
      <c r="I168">
        <v>16449.599999999999</v>
      </c>
      <c r="J168">
        <v>4.5999999999999996</v>
      </c>
      <c r="O168">
        <v>6</v>
      </c>
      <c r="P168">
        <v>0.4</v>
      </c>
      <c r="Q168">
        <v>12486.2</v>
      </c>
      <c r="R168">
        <v>215</v>
      </c>
      <c r="S168">
        <v>12091.7</v>
      </c>
      <c r="T168">
        <v>13244</v>
      </c>
      <c r="U168">
        <v>5.5</v>
      </c>
    </row>
    <row r="169" spans="4:21" x14ac:dyDescent="0.2">
      <c r="D169">
        <v>16</v>
      </c>
      <c r="E169">
        <v>0.2</v>
      </c>
      <c r="F169">
        <v>25842.400000000001</v>
      </c>
      <c r="G169">
        <v>3541.2</v>
      </c>
      <c r="H169">
        <v>17402</v>
      </c>
      <c r="I169">
        <v>30791</v>
      </c>
      <c r="J169">
        <v>2.4</v>
      </c>
      <c r="O169">
        <v>7</v>
      </c>
      <c r="P169">
        <v>0.2</v>
      </c>
      <c r="Q169">
        <v>15771.3</v>
      </c>
      <c r="R169">
        <v>911.5</v>
      </c>
      <c r="S169">
        <v>14172</v>
      </c>
      <c r="T169">
        <v>17816.8</v>
      </c>
      <c r="U169">
        <v>3.1</v>
      </c>
    </row>
    <row r="170" spans="4:21" x14ac:dyDescent="0.2">
      <c r="D170">
        <v>17</v>
      </c>
      <c r="E170">
        <v>0.2</v>
      </c>
      <c r="F170">
        <v>11310.9</v>
      </c>
      <c r="G170">
        <v>1026.0999999999999</v>
      </c>
      <c r="H170">
        <v>8759</v>
      </c>
      <c r="I170">
        <v>12821.9</v>
      </c>
      <c r="J170">
        <v>2.4</v>
      </c>
      <c r="O170">
        <v>8</v>
      </c>
      <c r="P170">
        <v>0.2</v>
      </c>
      <c r="Q170">
        <v>4653</v>
      </c>
      <c r="R170">
        <v>411.4</v>
      </c>
      <c r="S170">
        <v>4035.9</v>
      </c>
      <c r="T170">
        <v>5594.2</v>
      </c>
      <c r="U170">
        <v>3.1</v>
      </c>
    </row>
    <row r="171" spans="4:21" x14ac:dyDescent="0.2">
      <c r="D171">
        <v>18</v>
      </c>
      <c r="E171">
        <v>0.2</v>
      </c>
      <c r="F171">
        <v>15804.9</v>
      </c>
      <c r="G171">
        <v>533.4</v>
      </c>
      <c r="H171">
        <v>14462</v>
      </c>
      <c r="I171">
        <v>16426</v>
      </c>
      <c r="J171">
        <v>2.4</v>
      </c>
      <c r="O171">
        <v>9</v>
      </c>
      <c r="P171">
        <v>0.2</v>
      </c>
      <c r="Q171">
        <v>12742.8</v>
      </c>
      <c r="R171">
        <v>197.5</v>
      </c>
      <c r="S171">
        <v>12260.1</v>
      </c>
      <c r="T171">
        <v>13141.1</v>
      </c>
      <c r="U171">
        <v>3.1</v>
      </c>
    </row>
    <row r="172" spans="4:21" x14ac:dyDescent="0.2">
      <c r="D172">
        <v>19</v>
      </c>
      <c r="E172">
        <v>0.2</v>
      </c>
      <c r="F172">
        <v>23737.8</v>
      </c>
      <c r="G172">
        <v>3003.2</v>
      </c>
      <c r="H172">
        <v>17229.8</v>
      </c>
      <c r="I172">
        <v>29247.200000000001</v>
      </c>
      <c r="J172">
        <v>2.9</v>
      </c>
      <c r="O172">
        <v>10</v>
      </c>
      <c r="P172">
        <v>0.3</v>
      </c>
      <c r="Q172">
        <v>16601.7</v>
      </c>
      <c r="R172">
        <v>2540.1999999999998</v>
      </c>
      <c r="S172">
        <v>11510.6</v>
      </c>
      <c r="T172">
        <v>20908.599999999999</v>
      </c>
      <c r="U172">
        <v>4.8</v>
      </c>
    </row>
    <row r="173" spans="4:21" x14ac:dyDescent="0.2">
      <c r="D173">
        <v>20</v>
      </c>
      <c r="E173">
        <v>0.2</v>
      </c>
      <c r="F173">
        <v>11360.5</v>
      </c>
      <c r="G173">
        <v>957.3</v>
      </c>
      <c r="H173">
        <v>8966.2000000000007</v>
      </c>
      <c r="I173">
        <v>13127.5</v>
      </c>
      <c r="J173">
        <v>2.9</v>
      </c>
      <c r="O173">
        <v>11</v>
      </c>
      <c r="P173">
        <v>0.3</v>
      </c>
      <c r="Q173">
        <v>4481.8</v>
      </c>
      <c r="R173">
        <v>533.4</v>
      </c>
      <c r="S173">
        <v>3568.1</v>
      </c>
      <c r="T173">
        <v>5845.5</v>
      </c>
      <c r="U173">
        <v>4.8</v>
      </c>
    </row>
    <row r="174" spans="4:21" x14ac:dyDescent="0.2">
      <c r="D174">
        <v>21</v>
      </c>
      <c r="E174">
        <v>0.2</v>
      </c>
      <c r="F174">
        <v>16294.4</v>
      </c>
      <c r="G174">
        <v>505</v>
      </c>
      <c r="H174">
        <v>15191.5</v>
      </c>
      <c r="I174">
        <v>17097.099999999999</v>
      </c>
      <c r="J174">
        <v>2.9</v>
      </c>
      <c r="O174">
        <v>12</v>
      </c>
      <c r="P174">
        <v>0.3</v>
      </c>
      <c r="Q174">
        <v>12705.5</v>
      </c>
      <c r="R174">
        <v>224.1</v>
      </c>
      <c r="S174">
        <v>12120</v>
      </c>
      <c r="T174">
        <v>13109.8</v>
      </c>
      <c r="U174">
        <v>4.8</v>
      </c>
    </row>
    <row r="175" spans="4:21" x14ac:dyDescent="0.2">
      <c r="D175">
        <v>22</v>
      </c>
      <c r="E175">
        <v>0.2</v>
      </c>
      <c r="F175">
        <v>19259.5</v>
      </c>
      <c r="G175">
        <v>983.8</v>
      </c>
      <c r="H175">
        <v>15933.3</v>
      </c>
      <c r="I175">
        <v>20925</v>
      </c>
      <c r="J175">
        <v>2.7</v>
      </c>
      <c r="O175">
        <v>13</v>
      </c>
      <c r="P175">
        <v>0.2</v>
      </c>
      <c r="Q175">
        <v>18656.2</v>
      </c>
      <c r="R175">
        <v>2134.5</v>
      </c>
      <c r="S175">
        <v>13484</v>
      </c>
      <c r="T175">
        <v>21691.200000000001</v>
      </c>
      <c r="U175">
        <v>3.5</v>
      </c>
    </row>
    <row r="176" spans="4:21" x14ac:dyDescent="0.2">
      <c r="D176">
        <v>23</v>
      </c>
      <c r="E176">
        <v>0.2</v>
      </c>
      <c r="F176">
        <v>10775.7</v>
      </c>
      <c r="G176">
        <v>1097.0999999999999</v>
      </c>
      <c r="H176">
        <v>7976.4</v>
      </c>
      <c r="I176">
        <v>12346</v>
      </c>
      <c r="J176">
        <v>2.7</v>
      </c>
      <c r="O176">
        <v>14</v>
      </c>
      <c r="P176">
        <v>0.2</v>
      </c>
      <c r="Q176">
        <v>4917.3</v>
      </c>
      <c r="R176">
        <v>462.4</v>
      </c>
      <c r="S176">
        <v>3754.6</v>
      </c>
      <c r="T176">
        <v>5880.8</v>
      </c>
      <c r="U176">
        <v>3.5</v>
      </c>
    </row>
    <row r="177" spans="2:21" x14ac:dyDescent="0.2">
      <c r="D177">
        <v>24</v>
      </c>
      <c r="E177">
        <v>0.2</v>
      </c>
      <c r="F177">
        <v>15697.2</v>
      </c>
      <c r="G177">
        <v>775.2</v>
      </c>
      <c r="H177">
        <v>14050.9</v>
      </c>
      <c r="I177">
        <v>16736.900000000001</v>
      </c>
      <c r="J177">
        <v>2.7</v>
      </c>
      <c r="O177">
        <v>15</v>
      </c>
      <c r="P177">
        <v>0.2</v>
      </c>
      <c r="Q177">
        <v>12826.4</v>
      </c>
      <c r="R177">
        <v>232.2</v>
      </c>
      <c r="S177">
        <v>12275.8</v>
      </c>
      <c r="T177">
        <v>13204.8</v>
      </c>
      <c r="U177">
        <v>3.5</v>
      </c>
    </row>
    <row r="178" spans="2:21" x14ac:dyDescent="0.2">
      <c r="D178">
        <v>25</v>
      </c>
      <c r="E178">
        <v>0.3</v>
      </c>
      <c r="F178">
        <v>18439.3</v>
      </c>
      <c r="G178">
        <v>2162.6</v>
      </c>
      <c r="H178">
        <v>13735.4</v>
      </c>
      <c r="I178">
        <v>22149.200000000001</v>
      </c>
      <c r="J178">
        <v>4.5</v>
      </c>
      <c r="O178">
        <v>16</v>
      </c>
      <c r="P178">
        <v>0.2</v>
      </c>
      <c r="Q178">
        <v>22178.799999999999</v>
      </c>
      <c r="R178">
        <v>2053.6999999999998</v>
      </c>
      <c r="S178">
        <v>17731.5</v>
      </c>
      <c r="T178">
        <v>25330.799999999999</v>
      </c>
      <c r="U178">
        <v>3.5</v>
      </c>
    </row>
    <row r="179" spans="2:21" x14ac:dyDescent="0.2">
      <c r="D179">
        <v>26</v>
      </c>
      <c r="E179">
        <v>0.3</v>
      </c>
      <c r="F179">
        <v>10686.2</v>
      </c>
      <c r="G179">
        <v>856.8</v>
      </c>
      <c r="H179">
        <v>8663.5</v>
      </c>
      <c r="I179">
        <v>12578.3</v>
      </c>
      <c r="J179">
        <v>4.5</v>
      </c>
      <c r="O179">
        <v>17</v>
      </c>
      <c r="P179">
        <v>0.2</v>
      </c>
      <c r="Q179">
        <v>4446.8999999999996</v>
      </c>
      <c r="R179">
        <v>314.3</v>
      </c>
      <c r="S179">
        <v>3803.8</v>
      </c>
      <c r="T179">
        <v>4925</v>
      </c>
      <c r="U179">
        <v>3.5</v>
      </c>
    </row>
    <row r="180" spans="2:21" x14ac:dyDescent="0.2">
      <c r="D180">
        <v>27</v>
      </c>
      <c r="E180">
        <v>0.3</v>
      </c>
      <c r="F180">
        <v>15521.7</v>
      </c>
      <c r="G180">
        <v>551.4</v>
      </c>
      <c r="H180">
        <v>14280.9</v>
      </c>
      <c r="I180">
        <v>16310.4</v>
      </c>
      <c r="J180">
        <v>4.5</v>
      </c>
      <c r="O180">
        <v>18</v>
      </c>
      <c r="P180">
        <v>0.2</v>
      </c>
      <c r="Q180">
        <v>12777.3</v>
      </c>
      <c r="R180">
        <v>191.4</v>
      </c>
      <c r="S180">
        <v>12433.4</v>
      </c>
      <c r="T180">
        <v>13141.3</v>
      </c>
      <c r="U180">
        <v>3.5</v>
      </c>
    </row>
    <row r="181" spans="2:21" x14ac:dyDescent="0.2">
      <c r="D181">
        <v>28</v>
      </c>
      <c r="E181">
        <v>0.3</v>
      </c>
      <c r="F181">
        <v>14869.2</v>
      </c>
      <c r="G181">
        <v>1713.7</v>
      </c>
      <c r="H181">
        <v>11714.6</v>
      </c>
      <c r="I181">
        <v>17361</v>
      </c>
      <c r="J181">
        <v>4.3</v>
      </c>
      <c r="O181">
        <v>19</v>
      </c>
      <c r="P181">
        <v>0.3</v>
      </c>
      <c r="Q181">
        <v>18369.5</v>
      </c>
      <c r="R181">
        <v>3213.6</v>
      </c>
      <c r="S181">
        <v>12996.5</v>
      </c>
      <c r="T181">
        <v>23601.5</v>
      </c>
      <c r="U181">
        <v>4.0999999999999996</v>
      </c>
    </row>
    <row r="182" spans="2:21" x14ac:dyDescent="0.2">
      <c r="D182">
        <v>29</v>
      </c>
      <c r="E182">
        <v>0.3</v>
      </c>
      <c r="F182">
        <v>8671.1</v>
      </c>
      <c r="G182">
        <v>842.4</v>
      </c>
      <c r="H182">
        <v>7073.3</v>
      </c>
      <c r="I182">
        <v>9916.2000000000007</v>
      </c>
      <c r="J182">
        <v>4.3</v>
      </c>
      <c r="O182">
        <v>20</v>
      </c>
      <c r="P182">
        <v>0.3</v>
      </c>
      <c r="Q182">
        <v>4277</v>
      </c>
      <c r="R182">
        <v>274.89999999999998</v>
      </c>
      <c r="S182">
        <v>3892.8</v>
      </c>
      <c r="T182">
        <v>5011.8</v>
      </c>
      <c r="U182">
        <v>4.0999999999999996</v>
      </c>
    </row>
    <row r="183" spans="2:21" x14ac:dyDescent="0.2">
      <c r="D183">
        <v>30</v>
      </c>
      <c r="E183">
        <v>0.3</v>
      </c>
      <c r="F183">
        <v>14675.3</v>
      </c>
      <c r="G183">
        <v>665.3</v>
      </c>
      <c r="H183">
        <v>13365.7</v>
      </c>
      <c r="I183">
        <v>15890.2</v>
      </c>
      <c r="J183">
        <v>4.3</v>
      </c>
      <c r="O183">
        <v>21</v>
      </c>
      <c r="P183">
        <v>0.3</v>
      </c>
      <c r="Q183">
        <v>12641.5</v>
      </c>
      <c r="R183">
        <v>124.2</v>
      </c>
      <c r="S183">
        <v>12441.9</v>
      </c>
      <c r="T183">
        <v>12988.7</v>
      </c>
      <c r="U183">
        <v>4.0999999999999996</v>
      </c>
    </row>
    <row r="184" spans="2:21" x14ac:dyDescent="0.2">
      <c r="B184" t="s">
        <v>56</v>
      </c>
      <c r="O184">
        <v>22</v>
      </c>
      <c r="P184">
        <v>0.1</v>
      </c>
      <c r="Q184">
        <v>16337.2</v>
      </c>
      <c r="R184">
        <v>1719.7</v>
      </c>
      <c r="S184">
        <v>12595</v>
      </c>
      <c r="T184">
        <v>18271.5</v>
      </c>
      <c r="U184">
        <v>2.2999999999999998</v>
      </c>
    </row>
    <row r="185" spans="2:21" x14ac:dyDescent="0.2">
      <c r="D185">
        <v>1</v>
      </c>
      <c r="E185">
        <v>0.4</v>
      </c>
      <c r="F185">
        <v>7191.3</v>
      </c>
      <c r="G185">
        <v>683.6</v>
      </c>
      <c r="H185">
        <v>6105.7</v>
      </c>
      <c r="I185">
        <v>8650.7000000000007</v>
      </c>
      <c r="J185">
        <v>6.1</v>
      </c>
      <c r="O185">
        <v>23</v>
      </c>
      <c r="P185">
        <v>0.1</v>
      </c>
      <c r="Q185">
        <v>4634.1000000000004</v>
      </c>
      <c r="R185">
        <v>302.60000000000002</v>
      </c>
      <c r="S185">
        <v>4185.1000000000004</v>
      </c>
      <c r="T185">
        <v>5326.2</v>
      </c>
      <c r="U185">
        <v>2.2999999999999998</v>
      </c>
    </row>
    <row r="186" spans="2:21" x14ac:dyDescent="0.2">
      <c r="D186">
        <v>2</v>
      </c>
      <c r="E186">
        <v>0.4</v>
      </c>
      <c r="F186">
        <v>6507.4</v>
      </c>
      <c r="G186">
        <v>787</v>
      </c>
      <c r="H186">
        <v>5082</v>
      </c>
      <c r="I186">
        <v>7955.3</v>
      </c>
      <c r="J186">
        <v>6.1</v>
      </c>
      <c r="O186">
        <v>24</v>
      </c>
      <c r="P186">
        <v>0.1</v>
      </c>
      <c r="Q186">
        <v>13043.9</v>
      </c>
      <c r="R186">
        <v>128.19999999999999</v>
      </c>
      <c r="S186">
        <v>12744.4</v>
      </c>
      <c r="T186">
        <v>13275.5</v>
      </c>
      <c r="U186">
        <v>2.2999999999999998</v>
      </c>
    </row>
    <row r="187" spans="2:21" x14ac:dyDescent="0.2">
      <c r="D187">
        <v>3</v>
      </c>
      <c r="E187">
        <v>0.4</v>
      </c>
      <c r="F187">
        <v>9775.6</v>
      </c>
      <c r="G187">
        <v>437</v>
      </c>
      <c r="H187">
        <v>9084.9</v>
      </c>
      <c r="I187">
        <v>10594.4</v>
      </c>
      <c r="J187">
        <v>6.1</v>
      </c>
      <c r="O187">
        <v>25</v>
      </c>
      <c r="P187">
        <v>0.2</v>
      </c>
      <c r="Q187">
        <v>19550.5</v>
      </c>
      <c r="R187">
        <v>2313.6999999999998</v>
      </c>
      <c r="S187">
        <v>13316</v>
      </c>
      <c r="T187">
        <v>21606.799999999999</v>
      </c>
      <c r="U187">
        <v>3.2</v>
      </c>
    </row>
    <row r="188" spans="2:21" x14ac:dyDescent="0.2">
      <c r="D188">
        <v>4</v>
      </c>
      <c r="E188">
        <v>0.4</v>
      </c>
      <c r="F188">
        <v>14471.4</v>
      </c>
      <c r="G188">
        <v>1660.5</v>
      </c>
      <c r="H188">
        <v>10297.799999999999</v>
      </c>
      <c r="I188">
        <v>17171.7</v>
      </c>
      <c r="J188">
        <v>6.4</v>
      </c>
      <c r="O188">
        <v>26</v>
      </c>
      <c r="P188">
        <v>0.2</v>
      </c>
      <c r="Q188">
        <v>4811.1000000000004</v>
      </c>
      <c r="R188">
        <v>478.2</v>
      </c>
      <c r="S188">
        <v>4090.7</v>
      </c>
      <c r="T188">
        <v>6088.4</v>
      </c>
      <c r="U188">
        <v>3.2</v>
      </c>
    </row>
    <row r="189" spans="2:21" x14ac:dyDescent="0.2">
      <c r="D189">
        <v>5</v>
      </c>
      <c r="E189">
        <v>0.4</v>
      </c>
      <c r="F189">
        <v>8744.7000000000007</v>
      </c>
      <c r="G189">
        <v>1366.5</v>
      </c>
      <c r="H189">
        <v>5743.1</v>
      </c>
      <c r="I189">
        <v>11267.1</v>
      </c>
      <c r="J189">
        <v>6.4</v>
      </c>
      <c r="O189">
        <v>27</v>
      </c>
      <c r="P189">
        <v>0.2</v>
      </c>
      <c r="Q189">
        <v>13188.3</v>
      </c>
      <c r="R189">
        <v>197.7</v>
      </c>
      <c r="S189">
        <v>12776</v>
      </c>
      <c r="T189">
        <v>13685.1</v>
      </c>
      <c r="U189">
        <v>3.2</v>
      </c>
    </row>
    <row r="190" spans="2:21" x14ac:dyDescent="0.2">
      <c r="D190">
        <v>6</v>
      </c>
      <c r="E190">
        <v>0.4</v>
      </c>
      <c r="F190">
        <v>11944.5</v>
      </c>
      <c r="G190">
        <v>627.4</v>
      </c>
      <c r="H190">
        <v>10177.9</v>
      </c>
      <c r="I190">
        <v>12961</v>
      </c>
      <c r="J190">
        <v>6.4</v>
      </c>
      <c r="O190">
        <v>28</v>
      </c>
      <c r="P190">
        <v>0.2</v>
      </c>
      <c r="Q190">
        <v>25887.8</v>
      </c>
      <c r="R190">
        <v>4534.8999999999996</v>
      </c>
      <c r="S190">
        <v>15054</v>
      </c>
      <c r="T190">
        <v>31155.3</v>
      </c>
      <c r="U190">
        <v>3.3</v>
      </c>
    </row>
    <row r="191" spans="2:21" x14ac:dyDescent="0.2">
      <c r="D191">
        <v>7</v>
      </c>
      <c r="E191">
        <v>0.3</v>
      </c>
      <c r="F191">
        <v>15566.9</v>
      </c>
      <c r="G191">
        <v>966.9</v>
      </c>
      <c r="H191">
        <v>13964.7</v>
      </c>
      <c r="I191">
        <v>18042.7</v>
      </c>
      <c r="J191">
        <v>4.5</v>
      </c>
      <c r="O191">
        <v>29</v>
      </c>
      <c r="P191">
        <v>0.2</v>
      </c>
      <c r="Q191">
        <v>4989.3</v>
      </c>
      <c r="R191">
        <v>520.9</v>
      </c>
      <c r="S191">
        <v>3909</v>
      </c>
      <c r="T191">
        <v>6285.6</v>
      </c>
      <c r="U191">
        <v>3.3</v>
      </c>
    </row>
    <row r="192" spans="2:21" x14ac:dyDescent="0.2">
      <c r="D192">
        <v>8</v>
      </c>
      <c r="E192">
        <v>0.3</v>
      </c>
      <c r="F192">
        <v>9725.1</v>
      </c>
      <c r="G192">
        <v>1566.2</v>
      </c>
      <c r="H192">
        <v>6775</v>
      </c>
      <c r="I192">
        <v>12318.4</v>
      </c>
      <c r="J192">
        <v>4.5</v>
      </c>
      <c r="O192">
        <v>30</v>
      </c>
      <c r="P192">
        <v>0.2</v>
      </c>
      <c r="Q192">
        <v>13135.1</v>
      </c>
      <c r="R192">
        <v>267.7</v>
      </c>
      <c r="S192">
        <v>12634</v>
      </c>
      <c r="T192">
        <v>13640.6</v>
      </c>
      <c r="U192">
        <v>3.3</v>
      </c>
    </row>
    <row r="193" spans="4:21" x14ac:dyDescent="0.2">
      <c r="D193">
        <v>9</v>
      </c>
      <c r="E193">
        <v>0.3</v>
      </c>
      <c r="F193">
        <v>12067.6</v>
      </c>
      <c r="G193">
        <v>607.6</v>
      </c>
      <c r="H193">
        <v>10789.9</v>
      </c>
      <c r="I193">
        <v>12853.8</v>
      </c>
      <c r="J193">
        <v>4.5</v>
      </c>
      <c r="O193">
        <v>31</v>
      </c>
      <c r="P193">
        <v>0.3</v>
      </c>
      <c r="Q193">
        <v>22234.7</v>
      </c>
      <c r="R193">
        <v>6337</v>
      </c>
      <c r="S193">
        <v>10869.5</v>
      </c>
      <c r="T193">
        <v>31002.2</v>
      </c>
      <c r="U193">
        <v>5.3</v>
      </c>
    </row>
    <row r="194" spans="4:21" x14ac:dyDescent="0.2">
      <c r="D194">
        <v>10</v>
      </c>
      <c r="E194">
        <v>0.4</v>
      </c>
      <c r="F194">
        <v>18470.8</v>
      </c>
      <c r="G194">
        <v>1743.9</v>
      </c>
      <c r="H194">
        <v>14540.8</v>
      </c>
      <c r="I194">
        <v>21490.3</v>
      </c>
      <c r="J194">
        <v>6</v>
      </c>
      <c r="O194">
        <v>32</v>
      </c>
      <c r="P194">
        <v>0.3</v>
      </c>
      <c r="Q194">
        <v>4711.2</v>
      </c>
      <c r="R194">
        <v>642.4</v>
      </c>
      <c r="S194">
        <v>3663.9</v>
      </c>
      <c r="T194">
        <v>6369.5</v>
      </c>
      <c r="U194">
        <v>5.3</v>
      </c>
    </row>
    <row r="195" spans="4:21" x14ac:dyDescent="0.2">
      <c r="D195">
        <v>11</v>
      </c>
      <c r="E195">
        <v>0.4</v>
      </c>
      <c r="F195">
        <v>11257.7</v>
      </c>
      <c r="G195">
        <v>1936.9</v>
      </c>
      <c r="H195">
        <v>6814.2</v>
      </c>
      <c r="I195">
        <v>14803.3</v>
      </c>
      <c r="J195">
        <v>6</v>
      </c>
      <c r="O195">
        <v>33</v>
      </c>
      <c r="P195">
        <v>0.3</v>
      </c>
      <c r="Q195">
        <v>12971.1</v>
      </c>
      <c r="R195">
        <v>334.2</v>
      </c>
      <c r="S195">
        <v>12361.9</v>
      </c>
      <c r="T195">
        <v>13754</v>
      </c>
      <c r="U195">
        <v>5.3</v>
      </c>
    </row>
    <row r="196" spans="4:21" x14ac:dyDescent="0.2">
      <c r="D196">
        <v>12</v>
      </c>
      <c r="E196">
        <v>0.4</v>
      </c>
      <c r="F196">
        <v>12552.9</v>
      </c>
      <c r="G196">
        <v>812.4</v>
      </c>
      <c r="H196">
        <v>10628.2</v>
      </c>
      <c r="I196">
        <v>13603.8</v>
      </c>
      <c r="J196">
        <v>6</v>
      </c>
      <c r="O196">
        <v>34</v>
      </c>
      <c r="P196">
        <v>0.3</v>
      </c>
      <c r="Q196">
        <v>17900.900000000001</v>
      </c>
      <c r="R196">
        <v>7021</v>
      </c>
      <c r="S196">
        <v>10696.1</v>
      </c>
      <c r="T196">
        <v>30129.599999999999</v>
      </c>
      <c r="U196">
        <v>4.4000000000000004</v>
      </c>
    </row>
    <row r="197" spans="4:21" x14ac:dyDescent="0.2">
      <c r="D197">
        <v>13</v>
      </c>
      <c r="E197">
        <v>0.5</v>
      </c>
      <c r="F197">
        <v>22053.5</v>
      </c>
      <c r="G197">
        <v>3136.9</v>
      </c>
      <c r="H197">
        <v>16234.5</v>
      </c>
      <c r="I197">
        <v>33301.300000000003</v>
      </c>
      <c r="J197">
        <v>7.4</v>
      </c>
      <c r="O197">
        <v>35</v>
      </c>
      <c r="P197">
        <v>0.3</v>
      </c>
      <c r="Q197">
        <v>4387.2</v>
      </c>
      <c r="R197">
        <v>602.20000000000005</v>
      </c>
      <c r="S197">
        <v>3633.4</v>
      </c>
      <c r="T197">
        <v>5486.7</v>
      </c>
      <c r="U197">
        <v>4.4000000000000004</v>
      </c>
    </row>
    <row r="198" spans="4:21" x14ac:dyDescent="0.2">
      <c r="D198">
        <v>14</v>
      </c>
      <c r="E198">
        <v>0.5</v>
      </c>
      <c r="F198">
        <v>12067</v>
      </c>
      <c r="G198">
        <v>2178.9</v>
      </c>
      <c r="H198">
        <v>7090</v>
      </c>
      <c r="I198">
        <v>16056.6</v>
      </c>
      <c r="J198">
        <v>7.4</v>
      </c>
      <c r="O198">
        <v>36</v>
      </c>
      <c r="P198">
        <v>0.3</v>
      </c>
      <c r="Q198">
        <v>12905.6</v>
      </c>
      <c r="R198">
        <v>328.9</v>
      </c>
      <c r="S198">
        <v>12392.1</v>
      </c>
      <c r="T198">
        <v>13455.8</v>
      </c>
      <c r="U198">
        <v>4.4000000000000004</v>
      </c>
    </row>
    <row r="199" spans="4:21" x14ac:dyDescent="0.2">
      <c r="D199">
        <v>15</v>
      </c>
      <c r="E199">
        <v>0.5</v>
      </c>
      <c r="F199">
        <v>12823.2</v>
      </c>
      <c r="G199">
        <v>975.4</v>
      </c>
      <c r="H199">
        <v>10377.5</v>
      </c>
      <c r="I199">
        <v>14218.8</v>
      </c>
      <c r="J199">
        <v>7.4</v>
      </c>
      <c r="O199">
        <v>37</v>
      </c>
      <c r="P199">
        <v>0.2</v>
      </c>
      <c r="Q199">
        <v>17924</v>
      </c>
      <c r="R199">
        <v>1508.5</v>
      </c>
      <c r="S199">
        <v>13870.1</v>
      </c>
      <c r="T199">
        <v>19719.5</v>
      </c>
      <c r="U199">
        <v>2.8</v>
      </c>
    </row>
    <row r="200" spans="4:21" x14ac:dyDescent="0.2">
      <c r="D200">
        <v>16</v>
      </c>
      <c r="E200">
        <v>0.4</v>
      </c>
      <c r="F200">
        <v>19418.3</v>
      </c>
      <c r="G200">
        <v>2483.4</v>
      </c>
      <c r="H200">
        <v>12980</v>
      </c>
      <c r="I200">
        <v>24773.7</v>
      </c>
      <c r="J200">
        <v>6.5</v>
      </c>
      <c r="O200">
        <v>38</v>
      </c>
      <c r="P200">
        <v>0.2</v>
      </c>
      <c r="Q200">
        <v>4489</v>
      </c>
      <c r="R200">
        <v>422.3</v>
      </c>
      <c r="S200">
        <v>3848.6</v>
      </c>
      <c r="T200">
        <v>5380.6</v>
      </c>
      <c r="U200">
        <v>2.8</v>
      </c>
    </row>
    <row r="201" spans="4:21" x14ac:dyDescent="0.2">
      <c r="D201">
        <v>17</v>
      </c>
      <c r="E201">
        <v>0.4</v>
      </c>
      <c r="F201">
        <v>12159.5</v>
      </c>
      <c r="G201">
        <v>2225.6999999999998</v>
      </c>
      <c r="H201">
        <v>7074</v>
      </c>
      <c r="I201">
        <v>15727.3</v>
      </c>
      <c r="J201">
        <v>6.5</v>
      </c>
      <c r="O201">
        <v>39</v>
      </c>
      <c r="P201">
        <v>0.2</v>
      </c>
      <c r="Q201">
        <v>12730.9</v>
      </c>
      <c r="R201">
        <v>319.3</v>
      </c>
      <c r="S201">
        <v>11958.4</v>
      </c>
      <c r="T201">
        <v>13218.4</v>
      </c>
      <c r="U201">
        <v>2.8</v>
      </c>
    </row>
    <row r="202" spans="4:21" x14ac:dyDescent="0.2">
      <c r="D202">
        <v>18</v>
      </c>
      <c r="E202">
        <v>0.4</v>
      </c>
      <c r="F202">
        <v>12897.8</v>
      </c>
      <c r="G202">
        <v>940.7</v>
      </c>
      <c r="H202">
        <v>10736</v>
      </c>
      <c r="I202">
        <v>14363.7</v>
      </c>
      <c r="J202">
        <v>6.5</v>
      </c>
      <c r="O202">
        <v>40</v>
      </c>
      <c r="P202">
        <v>0.1</v>
      </c>
      <c r="Q202">
        <v>15214.7</v>
      </c>
      <c r="R202">
        <v>1048.4000000000001</v>
      </c>
      <c r="S202">
        <v>13090.9</v>
      </c>
      <c r="T202">
        <v>16572.5</v>
      </c>
      <c r="U202">
        <v>1.5</v>
      </c>
    </row>
    <row r="203" spans="4:21" x14ac:dyDescent="0.2">
      <c r="D203">
        <v>19</v>
      </c>
      <c r="E203">
        <v>0.4</v>
      </c>
      <c r="F203">
        <v>18265.900000000001</v>
      </c>
      <c r="G203">
        <v>2401.3000000000002</v>
      </c>
      <c r="H203">
        <v>13673</v>
      </c>
      <c r="I203">
        <v>21825</v>
      </c>
      <c r="J203">
        <v>6.3</v>
      </c>
      <c r="O203">
        <v>41</v>
      </c>
      <c r="P203">
        <v>0.1</v>
      </c>
      <c r="Q203">
        <v>4664.7</v>
      </c>
      <c r="R203">
        <v>499.3</v>
      </c>
      <c r="S203">
        <v>4160.8</v>
      </c>
      <c r="T203">
        <v>5641.4</v>
      </c>
      <c r="U203">
        <v>1.5</v>
      </c>
    </row>
    <row r="204" spans="4:21" x14ac:dyDescent="0.2">
      <c r="D204">
        <v>20</v>
      </c>
      <c r="E204">
        <v>0.4</v>
      </c>
      <c r="F204">
        <v>11273.5</v>
      </c>
      <c r="G204">
        <v>2051.4</v>
      </c>
      <c r="H204">
        <v>7251.9</v>
      </c>
      <c r="I204">
        <v>14676.3</v>
      </c>
      <c r="J204">
        <v>6.3</v>
      </c>
      <c r="O204">
        <v>42</v>
      </c>
      <c r="P204">
        <v>0.1</v>
      </c>
      <c r="Q204">
        <v>12780.6</v>
      </c>
      <c r="R204">
        <v>111.7</v>
      </c>
      <c r="S204">
        <v>12573</v>
      </c>
      <c r="T204">
        <v>12956.3</v>
      </c>
      <c r="U204">
        <v>1.5</v>
      </c>
    </row>
    <row r="205" spans="4:21" x14ac:dyDescent="0.2">
      <c r="D205">
        <v>21</v>
      </c>
      <c r="E205">
        <v>0.4</v>
      </c>
      <c r="F205">
        <v>12611.3</v>
      </c>
      <c r="G205">
        <v>818.9</v>
      </c>
      <c r="H205">
        <v>11019.2</v>
      </c>
      <c r="I205">
        <v>13996.9</v>
      </c>
      <c r="J205">
        <v>6.3</v>
      </c>
      <c r="M205" t="s">
        <v>73</v>
      </c>
    </row>
    <row r="206" spans="4:21" x14ac:dyDescent="0.2">
      <c r="D206">
        <v>22</v>
      </c>
      <c r="E206">
        <v>0.4</v>
      </c>
      <c r="F206">
        <v>17193.5</v>
      </c>
      <c r="G206">
        <v>1547</v>
      </c>
      <c r="H206">
        <v>11559</v>
      </c>
      <c r="I206">
        <v>20074.2</v>
      </c>
      <c r="J206">
        <v>6.1</v>
      </c>
      <c r="O206">
        <v>1</v>
      </c>
      <c r="P206">
        <v>0.4</v>
      </c>
      <c r="Q206">
        <v>7331.3</v>
      </c>
      <c r="R206">
        <v>361.8</v>
      </c>
      <c r="S206">
        <v>6574.2</v>
      </c>
      <c r="T206">
        <v>7999</v>
      </c>
      <c r="U206">
        <v>5.4</v>
      </c>
    </row>
    <row r="207" spans="4:21" x14ac:dyDescent="0.2">
      <c r="D207">
        <v>23</v>
      </c>
      <c r="E207">
        <v>0.4</v>
      </c>
      <c r="F207">
        <v>10763</v>
      </c>
      <c r="G207">
        <v>1951.9</v>
      </c>
      <c r="H207">
        <v>6110.6</v>
      </c>
      <c r="I207">
        <v>13932.6</v>
      </c>
      <c r="J207">
        <v>6.1</v>
      </c>
      <c r="O207">
        <v>2</v>
      </c>
      <c r="P207">
        <v>0.4</v>
      </c>
      <c r="Q207">
        <v>4716.3</v>
      </c>
      <c r="R207">
        <v>255.4</v>
      </c>
      <c r="S207">
        <v>4246.5</v>
      </c>
      <c r="T207">
        <v>5259.2</v>
      </c>
      <c r="U207">
        <v>5.4</v>
      </c>
    </row>
    <row r="208" spans="4:21" x14ac:dyDescent="0.2">
      <c r="D208">
        <v>24</v>
      </c>
      <c r="E208">
        <v>0.4</v>
      </c>
      <c r="F208">
        <v>12673.5</v>
      </c>
      <c r="G208">
        <v>681.7</v>
      </c>
      <c r="H208">
        <v>10854.1</v>
      </c>
      <c r="I208">
        <v>13692</v>
      </c>
      <c r="J208">
        <v>6.1</v>
      </c>
      <c r="O208">
        <v>3</v>
      </c>
      <c r="P208">
        <v>0.4</v>
      </c>
      <c r="Q208">
        <v>10187.299999999999</v>
      </c>
      <c r="R208">
        <v>113.1</v>
      </c>
      <c r="S208">
        <v>9973.5</v>
      </c>
      <c r="T208">
        <v>10487</v>
      </c>
      <c r="U208">
        <v>5.4</v>
      </c>
    </row>
    <row r="209" spans="2:21" x14ac:dyDescent="0.2">
      <c r="D209">
        <v>25</v>
      </c>
      <c r="E209">
        <v>0.4</v>
      </c>
      <c r="F209">
        <v>18768.400000000001</v>
      </c>
      <c r="G209">
        <v>3126.5</v>
      </c>
      <c r="H209">
        <v>11152.5</v>
      </c>
      <c r="I209">
        <v>23491</v>
      </c>
      <c r="J209">
        <v>6.4</v>
      </c>
      <c r="O209">
        <v>4</v>
      </c>
      <c r="P209">
        <v>0.3</v>
      </c>
      <c r="Q209">
        <v>15538.6</v>
      </c>
      <c r="R209">
        <v>1839.1</v>
      </c>
      <c r="S209">
        <v>10886</v>
      </c>
      <c r="T209">
        <v>19284.599999999999</v>
      </c>
      <c r="U209">
        <v>4.7</v>
      </c>
    </row>
    <row r="210" spans="2:21" x14ac:dyDescent="0.2">
      <c r="D210">
        <v>26</v>
      </c>
      <c r="E210">
        <v>0.4</v>
      </c>
      <c r="F210">
        <v>10535.6</v>
      </c>
      <c r="G210">
        <v>2030.1</v>
      </c>
      <c r="H210">
        <v>6791.2</v>
      </c>
      <c r="I210">
        <v>13945.7</v>
      </c>
      <c r="J210">
        <v>6.4</v>
      </c>
      <c r="O210">
        <v>5</v>
      </c>
      <c r="P210">
        <v>0.3</v>
      </c>
      <c r="Q210">
        <v>4327</v>
      </c>
      <c r="R210">
        <v>460.8</v>
      </c>
      <c r="S210">
        <v>3416</v>
      </c>
      <c r="T210">
        <v>5256.7</v>
      </c>
      <c r="U210">
        <v>4.7</v>
      </c>
    </row>
    <row r="211" spans="2:21" x14ac:dyDescent="0.2">
      <c r="D211">
        <v>27</v>
      </c>
      <c r="E211">
        <v>0.4</v>
      </c>
      <c r="F211">
        <v>12407</v>
      </c>
      <c r="G211">
        <v>696.7</v>
      </c>
      <c r="H211">
        <v>10766.4</v>
      </c>
      <c r="I211">
        <v>13305.2</v>
      </c>
      <c r="J211">
        <v>6.4</v>
      </c>
      <c r="O211">
        <v>6</v>
      </c>
      <c r="P211">
        <v>0.3</v>
      </c>
      <c r="Q211">
        <v>10202.6</v>
      </c>
      <c r="R211">
        <v>395.7</v>
      </c>
      <c r="S211">
        <v>9322</v>
      </c>
      <c r="T211">
        <v>10759</v>
      </c>
      <c r="U211">
        <v>4.7</v>
      </c>
    </row>
    <row r="212" spans="2:21" x14ac:dyDescent="0.2">
      <c r="D212">
        <v>28</v>
      </c>
      <c r="E212">
        <v>0.4</v>
      </c>
      <c r="F212">
        <v>19205.5</v>
      </c>
      <c r="G212">
        <v>2487.1</v>
      </c>
      <c r="H212">
        <v>11135.1</v>
      </c>
      <c r="I212">
        <v>23999.9</v>
      </c>
      <c r="J212">
        <v>6.9</v>
      </c>
      <c r="O212">
        <v>9</v>
      </c>
      <c r="P212">
        <v>0.2</v>
      </c>
      <c r="Q212">
        <v>22691.7</v>
      </c>
      <c r="R212">
        <v>1257.7</v>
      </c>
      <c r="S212">
        <v>19206</v>
      </c>
      <c r="T212">
        <v>24581.1</v>
      </c>
      <c r="U212">
        <v>3.7</v>
      </c>
    </row>
    <row r="213" spans="2:21" x14ac:dyDescent="0.2">
      <c r="D213">
        <v>29</v>
      </c>
      <c r="E213">
        <v>0.4</v>
      </c>
      <c r="F213">
        <v>10492.2</v>
      </c>
      <c r="G213">
        <v>1588.2</v>
      </c>
      <c r="H213">
        <v>6494.3</v>
      </c>
      <c r="I213">
        <v>12498</v>
      </c>
      <c r="J213">
        <v>6.9</v>
      </c>
      <c r="O213">
        <v>10</v>
      </c>
      <c r="P213">
        <v>0.2</v>
      </c>
      <c r="Q213">
        <v>4605.1000000000004</v>
      </c>
      <c r="R213">
        <v>261.3</v>
      </c>
      <c r="S213">
        <v>4043</v>
      </c>
      <c r="T213">
        <v>5241.2</v>
      </c>
      <c r="U213">
        <v>3.7</v>
      </c>
    </row>
    <row r="214" spans="2:21" x14ac:dyDescent="0.2">
      <c r="D214">
        <v>30</v>
      </c>
      <c r="E214">
        <v>0.4</v>
      </c>
      <c r="F214">
        <v>12611.3</v>
      </c>
      <c r="G214">
        <v>758</v>
      </c>
      <c r="H214">
        <v>10795.8</v>
      </c>
      <c r="I214">
        <v>14058.4</v>
      </c>
      <c r="J214">
        <v>6.9</v>
      </c>
      <c r="O214">
        <v>11</v>
      </c>
      <c r="P214">
        <v>0.2</v>
      </c>
      <c r="Q214">
        <v>10652.2</v>
      </c>
      <c r="R214">
        <v>301.7</v>
      </c>
      <c r="S214">
        <v>9925</v>
      </c>
      <c r="T214">
        <v>11218.6</v>
      </c>
      <c r="U214">
        <v>3.7</v>
      </c>
    </row>
    <row r="215" spans="2:21" x14ac:dyDescent="0.2">
      <c r="D215">
        <v>31</v>
      </c>
      <c r="E215">
        <v>0.5</v>
      </c>
      <c r="F215">
        <v>14965.1</v>
      </c>
      <c r="G215">
        <v>1644.7</v>
      </c>
      <c r="H215">
        <v>11539.9</v>
      </c>
      <c r="I215">
        <v>17520.599999999999</v>
      </c>
      <c r="J215">
        <v>6.9</v>
      </c>
      <c r="O215">
        <v>12</v>
      </c>
      <c r="P215">
        <v>0.3</v>
      </c>
      <c r="Q215">
        <v>17247</v>
      </c>
      <c r="R215">
        <v>5372.6</v>
      </c>
      <c r="S215">
        <v>9662.5</v>
      </c>
      <c r="T215">
        <v>23929.5</v>
      </c>
      <c r="U215">
        <v>4.4000000000000004</v>
      </c>
    </row>
    <row r="216" spans="2:21" x14ac:dyDescent="0.2">
      <c r="D216">
        <v>32</v>
      </c>
      <c r="E216">
        <v>0.5</v>
      </c>
      <c r="F216">
        <v>9030.7999999999993</v>
      </c>
      <c r="G216">
        <v>1597.9</v>
      </c>
      <c r="H216">
        <v>5842</v>
      </c>
      <c r="I216">
        <v>11100.6</v>
      </c>
      <c r="J216">
        <v>6.9</v>
      </c>
      <c r="O216">
        <v>13</v>
      </c>
      <c r="P216">
        <v>0.3</v>
      </c>
      <c r="Q216">
        <v>4603.3</v>
      </c>
      <c r="R216">
        <v>326.60000000000002</v>
      </c>
      <c r="S216">
        <v>3800.2</v>
      </c>
      <c r="T216">
        <v>5200.6000000000004</v>
      </c>
      <c r="U216">
        <v>4.4000000000000004</v>
      </c>
    </row>
    <row r="217" spans="2:21" x14ac:dyDescent="0.2">
      <c r="D217">
        <v>33</v>
      </c>
      <c r="E217">
        <v>0.5</v>
      </c>
      <c r="F217">
        <v>12012.7</v>
      </c>
      <c r="G217">
        <v>784.9</v>
      </c>
      <c r="H217">
        <v>10287.299999999999</v>
      </c>
      <c r="I217">
        <v>12992.9</v>
      </c>
      <c r="J217">
        <v>6.9</v>
      </c>
      <c r="O217">
        <v>14</v>
      </c>
      <c r="P217">
        <v>0.3</v>
      </c>
      <c r="Q217">
        <v>10611.9</v>
      </c>
      <c r="R217">
        <v>318.5</v>
      </c>
      <c r="S217">
        <v>10134.200000000001</v>
      </c>
      <c r="T217">
        <v>11197.9</v>
      </c>
      <c r="U217">
        <v>4.4000000000000004</v>
      </c>
    </row>
    <row r="218" spans="2:21" x14ac:dyDescent="0.2">
      <c r="D218">
        <v>34</v>
      </c>
      <c r="E218">
        <v>0.1</v>
      </c>
      <c r="F218">
        <v>15739.9</v>
      </c>
      <c r="G218">
        <v>1384</v>
      </c>
      <c r="H218">
        <v>12024.8</v>
      </c>
      <c r="I218">
        <v>17067.599999999999</v>
      </c>
      <c r="J218">
        <v>1.4</v>
      </c>
      <c r="O218">
        <v>15</v>
      </c>
      <c r="P218">
        <v>0.1</v>
      </c>
      <c r="Q218">
        <v>15433.3</v>
      </c>
      <c r="R218">
        <v>2422.8000000000002</v>
      </c>
      <c r="S218">
        <v>13318.5</v>
      </c>
      <c r="T218">
        <v>20389.400000000001</v>
      </c>
      <c r="U218">
        <v>2</v>
      </c>
    </row>
    <row r="219" spans="2:21" x14ac:dyDescent="0.2">
      <c r="D219">
        <v>35</v>
      </c>
      <c r="E219">
        <v>0.1</v>
      </c>
      <c r="F219">
        <v>9535.5</v>
      </c>
      <c r="G219">
        <v>201.3</v>
      </c>
      <c r="H219">
        <v>9252.2999999999993</v>
      </c>
      <c r="I219">
        <v>9982.6</v>
      </c>
      <c r="J219">
        <v>1.4</v>
      </c>
      <c r="O219">
        <v>16</v>
      </c>
      <c r="P219">
        <v>0.1</v>
      </c>
      <c r="Q219">
        <v>4821.3999999999996</v>
      </c>
      <c r="R219">
        <v>481.2</v>
      </c>
      <c r="S219">
        <v>4067.3</v>
      </c>
      <c r="T219">
        <v>5694</v>
      </c>
      <c r="U219">
        <v>2</v>
      </c>
    </row>
    <row r="220" spans="2:21" x14ac:dyDescent="0.2">
      <c r="D220">
        <v>36</v>
      </c>
      <c r="E220">
        <v>0.1</v>
      </c>
      <c r="F220">
        <v>12331.6</v>
      </c>
      <c r="G220">
        <v>237.9</v>
      </c>
      <c r="H220">
        <v>11889.1</v>
      </c>
      <c r="I220">
        <v>12898</v>
      </c>
      <c r="J220">
        <v>1.4</v>
      </c>
      <c r="O220">
        <v>17</v>
      </c>
      <c r="P220">
        <v>0.1</v>
      </c>
      <c r="Q220">
        <v>10692.3</v>
      </c>
      <c r="R220">
        <v>122.5</v>
      </c>
      <c r="S220">
        <v>10399.6</v>
      </c>
      <c r="T220">
        <v>10925.2</v>
      </c>
      <c r="U220">
        <v>2</v>
      </c>
    </row>
    <row r="221" spans="2:21" x14ac:dyDescent="0.2">
      <c r="B221" t="s">
        <v>57</v>
      </c>
      <c r="O221">
        <v>18</v>
      </c>
      <c r="P221">
        <v>0.3</v>
      </c>
      <c r="Q221">
        <v>15531.1</v>
      </c>
      <c r="R221">
        <v>2873.9</v>
      </c>
      <c r="S221">
        <v>11763.7</v>
      </c>
      <c r="T221">
        <v>22910.2</v>
      </c>
      <c r="U221">
        <v>5.2</v>
      </c>
    </row>
    <row r="222" spans="2:21" x14ac:dyDescent="0.2">
      <c r="D222">
        <v>1</v>
      </c>
      <c r="E222">
        <v>0.3</v>
      </c>
      <c r="F222">
        <v>6926</v>
      </c>
      <c r="G222">
        <v>397.3</v>
      </c>
      <c r="H222">
        <v>6075.6</v>
      </c>
      <c r="I222">
        <v>7771.7</v>
      </c>
      <c r="J222">
        <v>4.2</v>
      </c>
      <c r="O222">
        <v>19</v>
      </c>
      <c r="P222">
        <v>0.3</v>
      </c>
      <c r="Q222">
        <v>4921.5</v>
      </c>
      <c r="R222">
        <v>550.9</v>
      </c>
      <c r="S222">
        <v>3970.5</v>
      </c>
      <c r="T222">
        <v>6070.7</v>
      </c>
      <c r="U222">
        <v>5.2</v>
      </c>
    </row>
    <row r="223" spans="2:21" x14ac:dyDescent="0.2">
      <c r="D223">
        <v>2</v>
      </c>
      <c r="E223">
        <v>0.3</v>
      </c>
      <c r="F223">
        <v>4595.3999999999996</v>
      </c>
      <c r="G223">
        <v>560.70000000000005</v>
      </c>
      <c r="H223">
        <v>3722.3</v>
      </c>
      <c r="I223">
        <v>6637.4</v>
      </c>
      <c r="J223">
        <v>4.2</v>
      </c>
      <c r="O223">
        <v>20</v>
      </c>
      <c r="P223">
        <v>0.3</v>
      </c>
      <c r="Q223">
        <v>10720.8</v>
      </c>
      <c r="R223">
        <v>262.5</v>
      </c>
      <c r="S223">
        <v>10175.6</v>
      </c>
      <c r="T223">
        <v>11244.3</v>
      </c>
      <c r="U223">
        <v>5.2</v>
      </c>
    </row>
    <row r="224" spans="2:21" x14ac:dyDescent="0.2">
      <c r="D224">
        <v>3</v>
      </c>
      <c r="E224">
        <v>0.3</v>
      </c>
      <c r="F224">
        <v>6468.6</v>
      </c>
      <c r="G224">
        <v>172.4</v>
      </c>
      <c r="H224">
        <v>6092.6</v>
      </c>
      <c r="I224">
        <v>6837.9</v>
      </c>
      <c r="J224">
        <v>4.2</v>
      </c>
      <c r="O224">
        <v>21</v>
      </c>
      <c r="P224">
        <v>0.2</v>
      </c>
      <c r="Q224">
        <v>15046.3</v>
      </c>
      <c r="R224">
        <v>1405.3</v>
      </c>
      <c r="S224">
        <v>12947.7</v>
      </c>
      <c r="T224">
        <v>17224.7</v>
      </c>
      <c r="U224">
        <v>2.4</v>
      </c>
    </row>
    <row r="225" spans="4:21" x14ac:dyDescent="0.2">
      <c r="D225">
        <v>4</v>
      </c>
      <c r="E225">
        <v>0.3</v>
      </c>
      <c r="F225">
        <v>17677.400000000001</v>
      </c>
      <c r="G225">
        <v>3058.1</v>
      </c>
      <c r="H225">
        <v>11355.2</v>
      </c>
      <c r="I225">
        <v>22374.7</v>
      </c>
      <c r="J225">
        <v>4</v>
      </c>
      <c r="O225">
        <v>22</v>
      </c>
      <c r="P225">
        <v>0.2</v>
      </c>
      <c r="Q225">
        <v>4973.8999999999996</v>
      </c>
      <c r="R225">
        <v>556.9</v>
      </c>
      <c r="S225">
        <v>3995.5</v>
      </c>
      <c r="T225">
        <v>5723.1</v>
      </c>
      <c r="U225">
        <v>2.4</v>
      </c>
    </row>
    <row r="226" spans="4:21" x14ac:dyDescent="0.2">
      <c r="D226">
        <v>5</v>
      </c>
      <c r="E226">
        <v>0.3</v>
      </c>
      <c r="F226">
        <v>6063.2</v>
      </c>
      <c r="G226">
        <v>347.9</v>
      </c>
      <c r="H226">
        <v>5356.5</v>
      </c>
      <c r="I226">
        <v>6762.9</v>
      </c>
      <c r="J226">
        <v>4</v>
      </c>
      <c r="O226">
        <v>23</v>
      </c>
      <c r="P226">
        <v>0.2</v>
      </c>
      <c r="Q226">
        <v>10891.3</v>
      </c>
      <c r="R226">
        <v>290.5</v>
      </c>
      <c r="S226">
        <v>10310.1</v>
      </c>
      <c r="T226">
        <v>11357.7</v>
      </c>
      <c r="U226">
        <v>2.4</v>
      </c>
    </row>
    <row r="227" spans="4:21" x14ac:dyDescent="0.2">
      <c r="D227">
        <v>6</v>
      </c>
      <c r="E227">
        <v>0.3</v>
      </c>
      <c r="F227">
        <v>6949.5</v>
      </c>
      <c r="G227">
        <v>211.7</v>
      </c>
      <c r="H227">
        <v>6633.4</v>
      </c>
      <c r="I227">
        <v>7424.4</v>
      </c>
      <c r="J227">
        <v>4</v>
      </c>
      <c r="M227" t="s">
        <v>74</v>
      </c>
    </row>
    <row r="228" spans="4:21" x14ac:dyDescent="0.2">
      <c r="D228">
        <v>7</v>
      </c>
      <c r="E228">
        <v>0.3</v>
      </c>
      <c r="F228">
        <v>16057.2</v>
      </c>
      <c r="G228">
        <v>2177.4</v>
      </c>
      <c r="H228">
        <v>11692</v>
      </c>
      <c r="I228">
        <v>20057.099999999999</v>
      </c>
      <c r="J228">
        <v>4.3</v>
      </c>
      <c r="O228">
        <v>1</v>
      </c>
      <c r="P228">
        <v>0</v>
      </c>
      <c r="Q228">
        <v>7522.7</v>
      </c>
      <c r="R228">
        <v>201.7</v>
      </c>
      <c r="S228">
        <v>7231.6</v>
      </c>
      <c r="T228">
        <v>7753.9</v>
      </c>
      <c r="U228">
        <v>0.4</v>
      </c>
    </row>
    <row r="229" spans="4:21" x14ac:dyDescent="0.2">
      <c r="D229">
        <v>8</v>
      </c>
      <c r="E229">
        <v>0.3</v>
      </c>
      <c r="F229">
        <v>6211.2</v>
      </c>
      <c r="G229">
        <v>616.5</v>
      </c>
      <c r="H229">
        <v>4988</v>
      </c>
      <c r="I229">
        <v>7154.7</v>
      </c>
      <c r="J229">
        <v>4.3</v>
      </c>
      <c r="O229">
        <v>2</v>
      </c>
      <c r="P229">
        <v>0</v>
      </c>
      <c r="Q229">
        <v>4791.5</v>
      </c>
      <c r="R229">
        <v>377</v>
      </c>
      <c r="S229">
        <v>4436.6000000000004</v>
      </c>
      <c r="T229">
        <v>5365.9</v>
      </c>
      <c r="U229">
        <v>0.4</v>
      </c>
    </row>
    <row r="230" spans="4:21" x14ac:dyDescent="0.2">
      <c r="D230">
        <v>9</v>
      </c>
      <c r="E230">
        <v>0.3</v>
      </c>
      <c r="F230">
        <v>7157.7</v>
      </c>
      <c r="G230">
        <v>135.19999999999999</v>
      </c>
      <c r="H230">
        <v>6739.9</v>
      </c>
      <c r="I230">
        <v>7429.9</v>
      </c>
      <c r="J230">
        <v>4.3</v>
      </c>
      <c r="O230">
        <v>3</v>
      </c>
      <c r="P230">
        <v>0</v>
      </c>
      <c r="Q230">
        <v>8499.1</v>
      </c>
      <c r="R230">
        <v>77</v>
      </c>
      <c r="S230">
        <v>8244.9</v>
      </c>
      <c r="T230">
        <v>8593.6</v>
      </c>
      <c r="U230">
        <v>0.4</v>
      </c>
    </row>
    <row r="231" spans="4:21" x14ac:dyDescent="0.2">
      <c r="D231">
        <v>10</v>
      </c>
      <c r="E231">
        <v>0.3</v>
      </c>
      <c r="F231">
        <v>15076.6</v>
      </c>
      <c r="G231">
        <v>2953.7</v>
      </c>
      <c r="H231">
        <v>9520.4</v>
      </c>
      <c r="I231">
        <v>20754.7</v>
      </c>
      <c r="J231">
        <v>5</v>
      </c>
      <c r="O231">
        <v>4</v>
      </c>
      <c r="P231">
        <v>0.1</v>
      </c>
      <c r="Q231">
        <v>21210.3</v>
      </c>
      <c r="R231">
        <v>3266.4</v>
      </c>
      <c r="S231">
        <v>13865</v>
      </c>
      <c r="T231">
        <v>24895.7</v>
      </c>
      <c r="U231">
        <v>2.2000000000000002</v>
      </c>
    </row>
    <row r="232" spans="4:21" x14ac:dyDescent="0.2">
      <c r="D232">
        <v>11</v>
      </c>
      <c r="E232">
        <v>0.3</v>
      </c>
      <c r="F232">
        <v>5906.5</v>
      </c>
      <c r="G232">
        <v>518.9</v>
      </c>
      <c r="H232">
        <v>4815.2</v>
      </c>
      <c r="I232">
        <v>7148</v>
      </c>
      <c r="J232">
        <v>5</v>
      </c>
      <c r="O232">
        <v>5</v>
      </c>
      <c r="P232">
        <v>0.1</v>
      </c>
      <c r="Q232">
        <v>4971.5</v>
      </c>
      <c r="R232">
        <v>591.1</v>
      </c>
      <c r="S232">
        <v>4076</v>
      </c>
      <c r="T232">
        <v>6039.8</v>
      </c>
      <c r="U232">
        <v>2.2000000000000002</v>
      </c>
    </row>
    <row r="233" spans="4:21" x14ac:dyDescent="0.2">
      <c r="D233">
        <v>12</v>
      </c>
      <c r="E233">
        <v>0.3</v>
      </c>
      <c r="F233">
        <v>7148.4</v>
      </c>
      <c r="G233">
        <v>203.3</v>
      </c>
      <c r="H233">
        <v>6747</v>
      </c>
      <c r="I233">
        <v>7776.2</v>
      </c>
      <c r="J233">
        <v>5</v>
      </c>
      <c r="O233">
        <v>6</v>
      </c>
      <c r="P233">
        <v>0.1</v>
      </c>
      <c r="Q233">
        <v>8797.7999999999993</v>
      </c>
      <c r="R233">
        <v>358.3</v>
      </c>
      <c r="S233">
        <v>8189</v>
      </c>
      <c r="T233">
        <v>9465</v>
      </c>
      <c r="U233">
        <v>2.2000000000000002</v>
      </c>
    </row>
    <row r="234" spans="4:21" x14ac:dyDescent="0.2">
      <c r="D234">
        <v>13</v>
      </c>
      <c r="E234">
        <v>0.3</v>
      </c>
      <c r="F234">
        <v>17887.900000000001</v>
      </c>
      <c r="G234">
        <v>5598.8</v>
      </c>
      <c r="H234">
        <v>9864.6</v>
      </c>
      <c r="I234">
        <v>29740.7</v>
      </c>
      <c r="J234">
        <v>4.8</v>
      </c>
      <c r="O234">
        <v>7</v>
      </c>
      <c r="P234">
        <v>0.3</v>
      </c>
      <c r="Q234">
        <v>27128.400000000001</v>
      </c>
      <c r="R234">
        <v>6686.7</v>
      </c>
      <c r="S234">
        <v>14669.9</v>
      </c>
      <c r="T234">
        <v>36415.800000000003</v>
      </c>
      <c r="U234">
        <v>4</v>
      </c>
    </row>
    <row r="235" spans="4:21" x14ac:dyDescent="0.2">
      <c r="D235">
        <v>14</v>
      </c>
      <c r="E235">
        <v>0.3</v>
      </c>
      <c r="F235">
        <v>6059.6</v>
      </c>
      <c r="G235">
        <v>1020.8</v>
      </c>
      <c r="H235">
        <v>4468.3999999999996</v>
      </c>
      <c r="I235">
        <v>8385.5</v>
      </c>
      <c r="J235">
        <v>4.8</v>
      </c>
      <c r="O235">
        <v>8</v>
      </c>
      <c r="P235">
        <v>0.3</v>
      </c>
      <c r="Q235">
        <v>5546.5</v>
      </c>
      <c r="R235">
        <v>618.79999999999995</v>
      </c>
      <c r="S235">
        <v>4620</v>
      </c>
      <c r="T235">
        <v>6530.2</v>
      </c>
      <c r="U235">
        <v>4</v>
      </c>
    </row>
    <row r="236" spans="4:21" x14ac:dyDescent="0.2">
      <c r="D236">
        <v>15</v>
      </c>
      <c r="E236">
        <v>0.3</v>
      </c>
      <c r="F236">
        <v>7172</v>
      </c>
      <c r="G236">
        <v>372.3</v>
      </c>
      <c r="H236">
        <v>6423</v>
      </c>
      <c r="I236">
        <v>7865.5</v>
      </c>
      <c r="J236">
        <v>4.8</v>
      </c>
      <c r="O236">
        <v>9</v>
      </c>
      <c r="P236">
        <v>0.3</v>
      </c>
      <c r="Q236">
        <v>9300.2999999999993</v>
      </c>
      <c r="R236">
        <v>277.60000000000002</v>
      </c>
      <c r="S236">
        <v>8558.6</v>
      </c>
      <c r="T236">
        <v>9722.2999999999993</v>
      </c>
      <c r="U236">
        <v>4</v>
      </c>
    </row>
    <row r="237" spans="4:21" x14ac:dyDescent="0.2">
      <c r="D237">
        <v>16</v>
      </c>
      <c r="E237">
        <v>0.3</v>
      </c>
      <c r="F237">
        <v>22194.3</v>
      </c>
      <c r="G237">
        <v>7285.1</v>
      </c>
      <c r="H237">
        <v>11178.1</v>
      </c>
      <c r="I237">
        <v>35776.5</v>
      </c>
      <c r="J237">
        <v>5</v>
      </c>
      <c r="O237">
        <v>10</v>
      </c>
      <c r="P237">
        <v>0.3</v>
      </c>
      <c r="Q237">
        <v>23278</v>
      </c>
      <c r="R237">
        <v>4730.7</v>
      </c>
      <c r="S237">
        <v>13796</v>
      </c>
      <c r="T237">
        <v>29686.400000000001</v>
      </c>
      <c r="U237">
        <v>4.8</v>
      </c>
    </row>
    <row r="238" spans="4:21" x14ac:dyDescent="0.2">
      <c r="D238">
        <v>17</v>
      </c>
      <c r="E238">
        <v>0.3</v>
      </c>
      <c r="F238">
        <v>6636.7</v>
      </c>
      <c r="G238">
        <v>1717.4</v>
      </c>
      <c r="H238">
        <v>3803</v>
      </c>
      <c r="I238">
        <v>10366.4</v>
      </c>
      <c r="J238">
        <v>5</v>
      </c>
      <c r="O238">
        <v>11</v>
      </c>
      <c r="P238">
        <v>0.3</v>
      </c>
      <c r="Q238">
        <v>5539.2</v>
      </c>
      <c r="R238">
        <v>572.5</v>
      </c>
      <c r="S238">
        <v>4228.2</v>
      </c>
      <c r="T238">
        <v>6390</v>
      </c>
      <c r="U238">
        <v>4.8</v>
      </c>
    </row>
    <row r="239" spans="4:21" x14ac:dyDescent="0.2">
      <c r="D239">
        <v>18</v>
      </c>
      <c r="E239">
        <v>0.3</v>
      </c>
      <c r="F239">
        <v>7307.7</v>
      </c>
      <c r="G239">
        <v>533.4</v>
      </c>
      <c r="H239">
        <v>6242.6</v>
      </c>
      <c r="I239">
        <v>8010.5</v>
      </c>
      <c r="J239">
        <v>5</v>
      </c>
      <c r="O239">
        <v>12</v>
      </c>
      <c r="P239">
        <v>0.3</v>
      </c>
      <c r="Q239">
        <v>9161</v>
      </c>
      <c r="R239">
        <v>402.3</v>
      </c>
      <c r="S239">
        <v>8279.9</v>
      </c>
      <c r="T239">
        <v>9818.1</v>
      </c>
      <c r="U239">
        <v>4.8</v>
      </c>
    </row>
    <row r="240" spans="4:21" x14ac:dyDescent="0.2">
      <c r="D240">
        <v>19</v>
      </c>
      <c r="E240">
        <v>0.3</v>
      </c>
      <c r="F240">
        <v>20962.5</v>
      </c>
      <c r="G240">
        <v>4422.3</v>
      </c>
      <c r="H240">
        <v>13842.7</v>
      </c>
      <c r="I240">
        <v>26593.8</v>
      </c>
      <c r="J240">
        <v>4.0999999999999996</v>
      </c>
      <c r="O240">
        <v>13</v>
      </c>
      <c r="P240">
        <v>0.2</v>
      </c>
      <c r="Q240">
        <v>23356.1</v>
      </c>
      <c r="R240">
        <v>3248</v>
      </c>
      <c r="S240">
        <v>13901.8</v>
      </c>
      <c r="T240">
        <v>26441.8</v>
      </c>
      <c r="U240">
        <v>3.6</v>
      </c>
    </row>
    <row r="241" spans="4:21" x14ac:dyDescent="0.2">
      <c r="D241">
        <v>20</v>
      </c>
      <c r="E241">
        <v>0.3</v>
      </c>
      <c r="F241">
        <v>7332</v>
      </c>
      <c r="G241">
        <v>1011</v>
      </c>
      <c r="H241">
        <v>4836.1000000000004</v>
      </c>
      <c r="I241">
        <v>8937.2999999999993</v>
      </c>
      <c r="J241">
        <v>4.0999999999999996</v>
      </c>
      <c r="O241">
        <v>14</v>
      </c>
      <c r="P241">
        <v>0.2</v>
      </c>
      <c r="Q241">
        <v>5744.6</v>
      </c>
      <c r="R241">
        <v>663.7</v>
      </c>
      <c r="S241">
        <v>4394.5</v>
      </c>
      <c r="T241">
        <v>7069.7</v>
      </c>
      <c r="U241">
        <v>3.6</v>
      </c>
    </row>
    <row r="242" spans="4:21" x14ac:dyDescent="0.2">
      <c r="D242">
        <v>21</v>
      </c>
      <c r="E242">
        <v>0.3</v>
      </c>
      <c r="F242">
        <v>7491.6</v>
      </c>
      <c r="G242">
        <v>364</v>
      </c>
      <c r="H242">
        <v>6591.1</v>
      </c>
      <c r="I242">
        <v>7975.3</v>
      </c>
      <c r="J242">
        <v>4.0999999999999996</v>
      </c>
      <c r="O242">
        <v>15</v>
      </c>
      <c r="P242">
        <v>0.2</v>
      </c>
      <c r="Q242">
        <v>9309.9</v>
      </c>
      <c r="R242">
        <v>302.8</v>
      </c>
      <c r="S242">
        <v>8574.5</v>
      </c>
      <c r="T242">
        <v>9694.9</v>
      </c>
      <c r="U242">
        <v>3.6</v>
      </c>
    </row>
    <row r="243" spans="4:21" x14ac:dyDescent="0.2">
      <c r="D243">
        <v>22</v>
      </c>
      <c r="E243">
        <v>0.4</v>
      </c>
      <c r="F243">
        <v>18415.5</v>
      </c>
      <c r="G243">
        <v>3362.9</v>
      </c>
      <c r="H243">
        <v>12693.2</v>
      </c>
      <c r="I243">
        <v>24339.5</v>
      </c>
      <c r="J243">
        <v>5.5</v>
      </c>
      <c r="O243">
        <v>16</v>
      </c>
      <c r="P243">
        <v>0.2</v>
      </c>
      <c r="Q243">
        <v>20294</v>
      </c>
      <c r="R243">
        <v>3140.9</v>
      </c>
      <c r="S243">
        <v>13252.4</v>
      </c>
      <c r="T243">
        <v>23880.1</v>
      </c>
      <c r="U243">
        <v>3.3</v>
      </c>
    </row>
    <row r="244" spans="4:21" x14ac:dyDescent="0.2">
      <c r="D244">
        <v>23</v>
      </c>
      <c r="E244">
        <v>0.4</v>
      </c>
      <c r="F244">
        <v>6812.3</v>
      </c>
      <c r="G244">
        <v>1076</v>
      </c>
      <c r="H244">
        <v>4870.8999999999996</v>
      </c>
      <c r="I244">
        <v>9682</v>
      </c>
      <c r="J244">
        <v>5.5</v>
      </c>
      <c r="O244">
        <v>17</v>
      </c>
      <c r="P244">
        <v>0.2</v>
      </c>
      <c r="Q244">
        <v>5919</v>
      </c>
      <c r="R244">
        <v>563.4</v>
      </c>
      <c r="S244">
        <v>4692.3999999999996</v>
      </c>
      <c r="T244">
        <v>6975</v>
      </c>
      <c r="U244">
        <v>3.3</v>
      </c>
    </row>
    <row r="245" spans="4:21" x14ac:dyDescent="0.2">
      <c r="D245">
        <v>24</v>
      </c>
      <c r="E245">
        <v>0.4</v>
      </c>
      <c r="F245">
        <v>7462.3</v>
      </c>
      <c r="G245">
        <v>296.7</v>
      </c>
      <c r="H245">
        <v>6699.9</v>
      </c>
      <c r="I245">
        <v>7898.4</v>
      </c>
      <c r="J245">
        <v>5.5</v>
      </c>
      <c r="O245">
        <v>18</v>
      </c>
      <c r="P245">
        <v>0.2</v>
      </c>
      <c r="Q245">
        <v>9356.9</v>
      </c>
      <c r="R245">
        <v>241.5</v>
      </c>
      <c r="S245">
        <v>8810.5</v>
      </c>
      <c r="T245">
        <v>9795</v>
      </c>
      <c r="U245">
        <v>3.3</v>
      </c>
    </row>
    <row r="246" spans="4:21" x14ac:dyDescent="0.2">
      <c r="D246">
        <v>25</v>
      </c>
      <c r="E246">
        <v>0.3</v>
      </c>
      <c r="F246">
        <v>20564.3</v>
      </c>
      <c r="G246">
        <v>4108</v>
      </c>
      <c r="H246">
        <v>12673.6</v>
      </c>
      <c r="I246">
        <v>26401.4</v>
      </c>
      <c r="J246">
        <v>4.7</v>
      </c>
      <c r="O246">
        <v>19</v>
      </c>
      <c r="P246">
        <v>0.2</v>
      </c>
      <c r="Q246">
        <v>22542</v>
      </c>
      <c r="R246">
        <v>1686.8</v>
      </c>
      <c r="S246">
        <v>18705</v>
      </c>
      <c r="T246">
        <v>24629.1</v>
      </c>
      <c r="U246">
        <v>2.5</v>
      </c>
    </row>
    <row r="247" spans="4:21" x14ac:dyDescent="0.2">
      <c r="D247">
        <v>26</v>
      </c>
      <c r="E247">
        <v>0.3</v>
      </c>
      <c r="F247">
        <v>6973.1</v>
      </c>
      <c r="G247">
        <v>1052.4000000000001</v>
      </c>
      <c r="H247">
        <v>5127.3</v>
      </c>
      <c r="I247">
        <v>9560.2000000000007</v>
      </c>
      <c r="J247">
        <v>4.7</v>
      </c>
      <c r="O247">
        <v>20</v>
      </c>
      <c r="P247">
        <v>0.2</v>
      </c>
      <c r="Q247">
        <v>5690</v>
      </c>
      <c r="R247">
        <v>455.1</v>
      </c>
      <c r="S247">
        <v>4737.5</v>
      </c>
      <c r="T247">
        <v>6513.7</v>
      </c>
      <c r="U247">
        <v>2.5</v>
      </c>
    </row>
    <row r="248" spans="4:21" x14ac:dyDescent="0.2">
      <c r="D248">
        <v>27</v>
      </c>
      <c r="E248">
        <v>0.3</v>
      </c>
      <c r="F248">
        <v>7471.8</v>
      </c>
      <c r="G248">
        <v>272.5</v>
      </c>
      <c r="H248">
        <v>6812.1</v>
      </c>
      <c r="I248">
        <v>7799.5</v>
      </c>
      <c r="J248">
        <v>4.7</v>
      </c>
      <c r="O248">
        <v>21</v>
      </c>
      <c r="P248">
        <v>0.2</v>
      </c>
      <c r="Q248">
        <v>9292.6</v>
      </c>
      <c r="R248">
        <v>160</v>
      </c>
      <c r="S248">
        <v>8984.2999999999993</v>
      </c>
      <c r="T248">
        <v>9537.6</v>
      </c>
      <c r="U248">
        <v>2.5</v>
      </c>
    </row>
    <row r="249" spans="4:21" x14ac:dyDescent="0.2">
      <c r="D249">
        <v>28</v>
      </c>
      <c r="E249">
        <v>0.3</v>
      </c>
      <c r="F249">
        <v>20468.099999999999</v>
      </c>
      <c r="G249">
        <v>2829</v>
      </c>
      <c r="H249">
        <v>11991.5</v>
      </c>
      <c r="I249">
        <v>24261.7</v>
      </c>
      <c r="J249">
        <v>5.2</v>
      </c>
      <c r="O249">
        <v>22</v>
      </c>
      <c r="P249">
        <v>0.2</v>
      </c>
      <c r="Q249">
        <v>24666.2</v>
      </c>
      <c r="R249">
        <v>3498.3</v>
      </c>
      <c r="S249">
        <v>16472.599999999999</v>
      </c>
      <c r="T249">
        <v>29492.9</v>
      </c>
      <c r="U249">
        <v>3.2</v>
      </c>
    </row>
    <row r="250" spans="4:21" x14ac:dyDescent="0.2">
      <c r="D250">
        <v>29</v>
      </c>
      <c r="E250">
        <v>0.3</v>
      </c>
      <c r="F250">
        <v>6689.7</v>
      </c>
      <c r="G250">
        <v>850.9</v>
      </c>
      <c r="H250">
        <v>4342.5</v>
      </c>
      <c r="I250">
        <v>8118.1</v>
      </c>
      <c r="J250">
        <v>5.2</v>
      </c>
      <c r="O250">
        <v>23</v>
      </c>
      <c r="P250">
        <v>0.2</v>
      </c>
      <c r="Q250">
        <v>5563.6</v>
      </c>
      <c r="R250">
        <v>432.9</v>
      </c>
      <c r="S250">
        <v>4695.6000000000004</v>
      </c>
      <c r="T250">
        <v>6545</v>
      </c>
      <c r="U250">
        <v>3.2</v>
      </c>
    </row>
    <row r="251" spans="4:21" x14ac:dyDescent="0.2">
      <c r="D251">
        <v>30</v>
      </c>
      <c r="E251">
        <v>0.3</v>
      </c>
      <c r="F251">
        <v>7385.4</v>
      </c>
      <c r="G251">
        <v>290.89999999999998</v>
      </c>
      <c r="H251">
        <v>6536</v>
      </c>
      <c r="I251">
        <v>7892.4</v>
      </c>
      <c r="J251">
        <v>5.2</v>
      </c>
      <c r="O251">
        <v>24</v>
      </c>
      <c r="P251">
        <v>0.2</v>
      </c>
      <c r="Q251">
        <v>9204.9</v>
      </c>
      <c r="R251">
        <v>263.2</v>
      </c>
      <c r="S251">
        <v>8669</v>
      </c>
      <c r="T251">
        <v>9774.2000000000007</v>
      </c>
      <c r="U251">
        <v>3.2</v>
      </c>
    </row>
    <row r="252" spans="4:21" x14ac:dyDescent="0.2">
      <c r="D252">
        <v>31</v>
      </c>
      <c r="E252">
        <v>0.3</v>
      </c>
      <c r="F252">
        <v>25770.7</v>
      </c>
      <c r="G252">
        <v>3104.8</v>
      </c>
      <c r="H252">
        <v>19910.599999999999</v>
      </c>
      <c r="I252">
        <v>30435.200000000001</v>
      </c>
      <c r="J252">
        <v>4.0999999999999996</v>
      </c>
      <c r="O252">
        <v>25</v>
      </c>
      <c r="P252">
        <v>0.2</v>
      </c>
      <c r="Q252">
        <v>24120.7</v>
      </c>
      <c r="R252">
        <v>1423</v>
      </c>
      <c r="S252">
        <v>21156.5</v>
      </c>
      <c r="T252">
        <v>26553.5</v>
      </c>
      <c r="U252">
        <v>2.8</v>
      </c>
    </row>
    <row r="253" spans="4:21" x14ac:dyDescent="0.2">
      <c r="D253">
        <v>32</v>
      </c>
      <c r="E253">
        <v>0.3</v>
      </c>
      <c r="F253">
        <v>7317.4</v>
      </c>
      <c r="G253">
        <v>867.3</v>
      </c>
      <c r="H253">
        <v>5879.3</v>
      </c>
      <c r="I253">
        <v>8785.7999999999993</v>
      </c>
      <c r="J253">
        <v>4.0999999999999996</v>
      </c>
      <c r="O253">
        <v>26</v>
      </c>
      <c r="P253">
        <v>0.2</v>
      </c>
      <c r="Q253">
        <v>5816</v>
      </c>
      <c r="R253">
        <v>369.1</v>
      </c>
      <c r="S253">
        <v>4988</v>
      </c>
      <c r="T253">
        <v>6486.7</v>
      </c>
      <c r="U253">
        <v>2.8</v>
      </c>
    </row>
    <row r="254" spans="4:21" x14ac:dyDescent="0.2">
      <c r="D254">
        <v>33</v>
      </c>
      <c r="E254">
        <v>0.3</v>
      </c>
      <c r="F254">
        <v>7474.6</v>
      </c>
      <c r="G254">
        <v>283.39999999999998</v>
      </c>
      <c r="H254">
        <v>6777.9</v>
      </c>
      <c r="I254">
        <v>7951.1</v>
      </c>
      <c r="J254">
        <v>4.0999999999999996</v>
      </c>
      <c r="O254">
        <v>27</v>
      </c>
      <c r="P254">
        <v>0.2</v>
      </c>
      <c r="Q254">
        <v>9160.7000000000007</v>
      </c>
      <c r="R254">
        <v>204.2</v>
      </c>
      <c r="S254">
        <v>8671</v>
      </c>
      <c r="T254">
        <v>9507.9</v>
      </c>
      <c r="U254">
        <v>2.8</v>
      </c>
    </row>
    <row r="255" spans="4:21" x14ac:dyDescent="0.2">
      <c r="D255">
        <v>34</v>
      </c>
      <c r="E255">
        <v>0.2</v>
      </c>
      <c r="F255">
        <v>23734</v>
      </c>
      <c r="G255">
        <v>3398.2</v>
      </c>
      <c r="H255">
        <v>18899</v>
      </c>
      <c r="I255">
        <v>30224.799999999999</v>
      </c>
      <c r="J255">
        <v>2.6</v>
      </c>
      <c r="O255">
        <v>28</v>
      </c>
      <c r="P255">
        <v>0.3</v>
      </c>
      <c r="Q255">
        <v>17786</v>
      </c>
      <c r="R255">
        <v>2113</v>
      </c>
      <c r="S255">
        <v>13572.2</v>
      </c>
      <c r="T255">
        <v>21036.5</v>
      </c>
      <c r="U255">
        <v>4.7</v>
      </c>
    </row>
    <row r="256" spans="4:21" x14ac:dyDescent="0.2">
      <c r="D256">
        <v>35</v>
      </c>
      <c r="E256">
        <v>0.2</v>
      </c>
      <c r="F256">
        <v>7358.4</v>
      </c>
      <c r="G256">
        <v>480.4</v>
      </c>
      <c r="H256">
        <v>6090.9</v>
      </c>
      <c r="I256">
        <v>8302.6</v>
      </c>
      <c r="J256">
        <v>2.6</v>
      </c>
      <c r="O256">
        <v>29</v>
      </c>
      <c r="P256">
        <v>0.3</v>
      </c>
      <c r="Q256">
        <v>5283.9</v>
      </c>
      <c r="R256">
        <v>766.6</v>
      </c>
      <c r="S256">
        <v>4248.3999999999996</v>
      </c>
      <c r="T256">
        <v>7566.6</v>
      </c>
      <c r="U256">
        <v>4.7</v>
      </c>
    </row>
    <row r="257" spans="2:21" x14ac:dyDescent="0.2">
      <c r="D257">
        <v>36</v>
      </c>
      <c r="E257">
        <v>0.2</v>
      </c>
      <c r="F257">
        <v>7493.5</v>
      </c>
      <c r="G257">
        <v>160.1</v>
      </c>
      <c r="H257">
        <v>7168</v>
      </c>
      <c r="I257">
        <v>7871.6</v>
      </c>
      <c r="J257">
        <v>2.6</v>
      </c>
      <c r="O257">
        <v>30</v>
      </c>
      <c r="P257">
        <v>0.3</v>
      </c>
      <c r="Q257">
        <v>8917.9</v>
      </c>
      <c r="R257">
        <v>327.7</v>
      </c>
      <c r="S257">
        <v>8084.5</v>
      </c>
      <c r="T257">
        <v>9426.1</v>
      </c>
      <c r="U257">
        <v>4.7</v>
      </c>
    </row>
    <row r="258" spans="2:21" x14ac:dyDescent="0.2">
      <c r="D258">
        <v>37</v>
      </c>
      <c r="E258">
        <v>0.2</v>
      </c>
      <c r="F258">
        <v>15665.6</v>
      </c>
      <c r="G258">
        <v>2508.3000000000002</v>
      </c>
      <c r="H258">
        <v>8865</v>
      </c>
      <c r="I258">
        <v>19205.2</v>
      </c>
      <c r="J258">
        <v>3.2</v>
      </c>
      <c r="O258">
        <v>31</v>
      </c>
      <c r="P258">
        <v>0.2</v>
      </c>
      <c r="Q258">
        <v>12612.5</v>
      </c>
      <c r="R258">
        <v>1806.7</v>
      </c>
      <c r="S258">
        <v>9675</v>
      </c>
      <c r="T258">
        <v>15443.8</v>
      </c>
      <c r="U258">
        <v>2.7</v>
      </c>
    </row>
    <row r="259" spans="2:21" x14ac:dyDescent="0.2">
      <c r="D259">
        <v>38</v>
      </c>
      <c r="E259">
        <v>0.2</v>
      </c>
      <c r="F259">
        <v>6619.6</v>
      </c>
      <c r="G259">
        <v>932.7</v>
      </c>
      <c r="H259">
        <v>4860.5</v>
      </c>
      <c r="I259">
        <v>9019</v>
      </c>
      <c r="J259">
        <v>3.2</v>
      </c>
      <c r="O259">
        <v>32</v>
      </c>
      <c r="P259">
        <v>0.2</v>
      </c>
      <c r="Q259">
        <v>4476</v>
      </c>
      <c r="R259">
        <v>220.1</v>
      </c>
      <c r="S259">
        <v>4101.3999999999996</v>
      </c>
      <c r="T259">
        <v>4861.3</v>
      </c>
      <c r="U259">
        <v>2.7</v>
      </c>
    </row>
    <row r="260" spans="2:21" x14ac:dyDescent="0.2">
      <c r="D260">
        <v>39</v>
      </c>
      <c r="E260">
        <v>0.2</v>
      </c>
      <c r="F260">
        <v>7178.1</v>
      </c>
      <c r="G260">
        <v>275.60000000000002</v>
      </c>
      <c r="H260">
        <v>6401.4</v>
      </c>
      <c r="I260">
        <v>7586.6</v>
      </c>
      <c r="J260">
        <v>3.2</v>
      </c>
      <c r="O260">
        <v>33</v>
      </c>
      <c r="P260">
        <v>0.2</v>
      </c>
      <c r="Q260">
        <v>8479</v>
      </c>
      <c r="R260">
        <v>133.30000000000001</v>
      </c>
      <c r="S260">
        <v>8178.5</v>
      </c>
      <c r="T260">
        <v>8744.1</v>
      </c>
      <c r="U260">
        <v>2.7</v>
      </c>
    </row>
    <row r="261" spans="2:21" x14ac:dyDescent="0.2">
      <c r="B261" t="s">
        <v>58</v>
      </c>
      <c r="M261" t="s">
        <v>75</v>
      </c>
    </row>
    <row r="262" spans="2:21" x14ac:dyDescent="0.2">
      <c r="C262" s="19"/>
      <c r="D262">
        <v>1</v>
      </c>
      <c r="E262">
        <v>0.1</v>
      </c>
      <c r="F262">
        <v>12896.7</v>
      </c>
      <c r="G262">
        <v>346.5</v>
      </c>
      <c r="H262">
        <v>8446.7999999999993</v>
      </c>
      <c r="I262">
        <v>13484.3</v>
      </c>
      <c r="J262">
        <v>1.4</v>
      </c>
      <c r="O262">
        <v>1</v>
      </c>
      <c r="P262">
        <v>0.4</v>
      </c>
      <c r="Q262">
        <v>6733</v>
      </c>
      <c r="R262">
        <v>409.8</v>
      </c>
      <c r="S262">
        <v>6025.3</v>
      </c>
      <c r="T262">
        <v>7604.2</v>
      </c>
      <c r="U262">
        <v>5.9</v>
      </c>
    </row>
    <row r="263" spans="2:21" x14ac:dyDescent="0.2">
      <c r="D263">
        <v>2</v>
      </c>
      <c r="E263">
        <v>0.1</v>
      </c>
      <c r="F263">
        <v>7055.2</v>
      </c>
      <c r="G263">
        <v>344.1</v>
      </c>
      <c r="H263">
        <v>6501</v>
      </c>
      <c r="I263">
        <v>7599.7</v>
      </c>
      <c r="J263">
        <v>1.4</v>
      </c>
      <c r="O263">
        <v>2</v>
      </c>
      <c r="P263">
        <v>0.4</v>
      </c>
      <c r="Q263">
        <v>5275</v>
      </c>
      <c r="R263">
        <v>199.3</v>
      </c>
      <c r="S263">
        <v>4847.3</v>
      </c>
      <c r="T263">
        <v>5823</v>
      </c>
      <c r="U263">
        <v>5.9</v>
      </c>
    </row>
    <row r="264" spans="2:21" x14ac:dyDescent="0.2">
      <c r="D264">
        <v>3</v>
      </c>
      <c r="E264">
        <v>0.1</v>
      </c>
      <c r="F264">
        <v>8984.1</v>
      </c>
      <c r="G264">
        <v>257.8</v>
      </c>
      <c r="H264">
        <v>8544</v>
      </c>
      <c r="I264">
        <v>9429</v>
      </c>
      <c r="J264">
        <v>1.4</v>
      </c>
      <c r="O264">
        <v>3</v>
      </c>
      <c r="P264">
        <v>0.4</v>
      </c>
      <c r="Q264">
        <v>11914.8</v>
      </c>
      <c r="R264">
        <v>125.9</v>
      </c>
      <c r="S264">
        <v>10809.4</v>
      </c>
      <c r="T264">
        <v>12034.8</v>
      </c>
      <c r="U264">
        <v>5.9</v>
      </c>
    </row>
    <row r="265" spans="2:21" x14ac:dyDescent="0.2">
      <c r="D265">
        <v>4</v>
      </c>
      <c r="E265">
        <v>0.3</v>
      </c>
      <c r="F265">
        <v>21617.7</v>
      </c>
      <c r="G265">
        <v>5391.9</v>
      </c>
      <c r="H265">
        <v>12809.3</v>
      </c>
      <c r="I265">
        <v>31115.1</v>
      </c>
      <c r="J265">
        <v>4.3</v>
      </c>
      <c r="O265">
        <v>4</v>
      </c>
      <c r="P265">
        <v>0.2</v>
      </c>
      <c r="Q265">
        <v>9444.2999999999993</v>
      </c>
      <c r="R265">
        <v>722.1</v>
      </c>
      <c r="S265">
        <v>8306.2000000000007</v>
      </c>
      <c r="T265">
        <v>10965</v>
      </c>
      <c r="U265">
        <v>2.2999999999999998</v>
      </c>
    </row>
    <row r="266" spans="2:21" x14ac:dyDescent="0.2">
      <c r="D266">
        <v>5</v>
      </c>
      <c r="E266">
        <v>0.3</v>
      </c>
      <c r="F266">
        <v>8712.9</v>
      </c>
      <c r="G266">
        <v>1485.7</v>
      </c>
      <c r="H266">
        <v>6405</v>
      </c>
      <c r="I266">
        <v>11497.3</v>
      </c>
      <c r="J266">
        <v>4.3</v>
      </c>
      <c r="O266">
        <v>5</v>
      </c>
      <c r="P266">
        <v>0.2</v>
      </c>
      <c r="Q266">
        <v>6206.6</v>
      </c>
      <c r="R266">
        <v>390.6</v>
      </c>
      <c r="S266">
        <v>5562.9</v>
      </c>
      <c r="T266">
        <v>7106.6</v>
      </c>
      <c r="U266">
        <v>2.2999999999999998</v>
      </c>
    </row>
    <row r="267" spans="2:21" x14ac:dyDescent="0.2">
      <c r="D267">
        <v>6</v>
      </c>
      <c r="E267">
        <v>0.3</v>
      </c>
      <c r="F267">
        <v>10342.9</v>
      </c>
      <c r="G267">
        <v>526.29999999999995</v>
      </c>
      <c r="H267">
        <v>9298.6</v>
      </c>
      <c r="I267">
        <v>11189.5</v>
      </c>
      <c r="J267">
        <v>4.3</v>
      </c>
      <c r="O267">
        <v>6</v>
      </c>
      <c r="P267">
        <v>0.2</v>
      </c>
      <c r="Q267">
        <v>11802.5</v>
      </c>
      <c r="R267">
        <v>153.1</v>
      </c>
      <c r="S267">
        <v>11518.4</v>
      </c>
      <c r="T267">
        <v>12065.6</v>
      </c>
      <c r="U267">
        <v>2.2999999999999998</v>
      </c>
    </row>
    <row r="268" spans="2:21" x14ac:dyDescent="0.2">
      <c r="D268">
        <v>7</v>
      </c>
      <c r="E268">
        <v>0.3</v>
      </c>
      <c r="F268">
        <v>31206</v>
      </c>
      <c r="G268">
        <v>8498.4</v>
      </c>
      <c r="H268">
        <v>15195.9</v>
      </c>
      <c r="I268">
        <v>41887.9</v>
      </c>
      <c r="J268">
        <v>5.2</v>
      </c>
      <c r="O268">
        <v>7</v>
      </c>
      <c r="P268">
        <v>0.2</v>
      </c>
      <c r="Q268">
        <v>10189</v>
      </c>
      <c r="R268">
        <v>384.4</v>
      </c>
      <c r="S268">
        <v>9465.2000000000007</v>
      </c>
      <c r="T268">
        <v>10920</v>
      </c>
      <c r="U268">
        <v>2.2999999999999998</v>
      </c>
    </row>
    <row r="269" spans="2:21" x14ac:dyDescent="0.2">
      <c r="D269">
        <v>8</v>
      </c>
      <c r="E269">
        <v>0.3</v>
      </c>
      <c r="F269">
        <v>9624</v>
      </c>
      <c r="G269">
        <v>2152.3000000000002</v>
      </c>
      <c r="H269">
        <v>6282.5</v>
      </c>
      <c r="I269">
        <v>12582.2</v>
      </c>
      <c r="J269">
        <v>5.2</v>
      </c>
      <c r="O269">
        <v>8</v>
      </c>
      <c r="P269">
        <v>0.2</v>
      </c>
      <c r="Q269">
        <v>6010.7</v>
      </c>
      <c r="R269">
        <v>373.4</v>
      </c>
      <c r="S269">
        <v>5183</v>
      </c>
      <c r="T269">
        <v>6685.7</v>
      </c>
      <c r="U269">
        <v>2.2999999999999998</v>
      </c>
    </row>
    <row r="270" spans="2:21" x14ac:dyDescent="0.2">
      <c r="D270">
        <v>9</v>
      </c>
      <c r="E270">
        <v>0.3</v>
      </c>
      <c r="F270">
        <v>10733.3</v>
      </c>
      <c r="G270">
        <v>741.1</v>
      </c>
      <c r="H270">
        <v>9406.6</v>
      </c>
      <c r="I270">
        <v>11842.8</v>
      </c>
      <c r="J270">
        <v>5.2</v>
      </c>
      <c r="O270">
        <v>9</v>
      </c>
      <c r="P270">
        <v>0.2</v>
      </c>
      <c r="Q270">
        <v>11782.8</v>
      </c>
      <c r="R270">
        <v>158.9</v>
      </c>
      <c r="S270">
        <v>11437.4</v>
      </c>
      <c r="T270">
        <v>12143.3</v>
      </c>
      <c r="U270">
        <v>2.2999999999999998</v>
      </c>
    </row>
    <row r="271" spans="2:21" x14ac:dyDescent="0.2">
      <c r="D271">
        <v>10</v>
      </c>
      <c r="E271">
        <v>0.3</v>
      </c>
      <c r="F271">
        <v>32449</v>
      </c>
      <c r="G271">
        <v>5432.9</v>
      </c>
      <c r="H271">
        <v>19358.099999999999</v>
      </c>
      <c r="I271">
        <v>40889.4</v>
      </c>
      <c r="J271">
        <v>4.3</v>
      </c>
      <c r="O271">
        <v>10</v>
      </c>
      <c r="P271">
        <v>0.5</v>
      </c>
      <c r="Q271">
        <v>11400.2</v>
      </c>
      <c r="R271">
        <v>957.5</v>
      </c>
      <c r="S271">
        <v>9539.4</v>
      </c>
      <c r="T271">
        <v>13394.5</v>
      </c>
      <c r="U271">
        <v>7.6</v>
      </c>
    </row>
    <row r="272" spans="2:21" x14ac:dyDescent="0.2">
      <c r="D272">
        <v>11</v>
      </c>
      <c r="E272">
        <v>0.3</v>
      </c>
      <c r="F272">
        <v>10409.4</v>
      </c>
      <c r="G272">
        <v>1467</v>
      </c>
      <c r="H272">
        <v>6878.5</v>
      </c>
      <c r="I272">
        <v>12453.8</v>
      </c>
      <c r="J272">
        <v>4.3</v>
      </c>
      <c r="O272">
        <v>11</v>
      </c>
      <c r="P272">
        <v>0.5</v>
      </c>
      <c r="Q272">
        <v>6147</v>
      </c>
      <c r="R272">
        <v>638.5</v>
      </c>
      <c r="S272">
        <v>4801.7</v>
      </c>
      <c r="T272">
        <v>7707.1</v>
      </c>
      <c r="U272">
        <v>7.6</v>
      </c>
    </row>
    <row r="273" spans="4:21" x14ac:dyDescent="0.2">
      <c r="D273">
        <v>12</v>
      </c>
      <c r="E273">
        <v>0.3</v>
      </c>
      <c r="F273">
        <v>10927.4</v>
      </c>
      <c r="G273">
        <v>657.6</v>
      </c>
      <c r="H273">
        <v>9452.7000000000007</v>
      </c>
      <c r="I273">
        <v>12016.5</v>
      </c>
      <c r="J273">
        <v>4.3</v>
      </c>
      <c r="O273">
        <v>12</v>
      </c>
      <c r="P273">
        <v>0.5</v>
      </c>
      <c r="Q273">
        <v>11981.2</v>
      </c>
      <c r="R273">
        <v>203.6</v>
      </c>
      <c r="S273">
        <v>11243.3</v>
      </c>
      <c r="T273">
        <v>12261.2</v>
      </c>
      <c r="U273">
        <v>7.6</v>
      </c>
    </row>
    <row r="274" spans="4:21" x14ac:dyDescent="0.2">
      <c r="D274">
        <v>13</v>
      </c>
      <c r="E274">
        <v>0.3</v>
      </c>
      <c r="F274">
        <v>24932.799999999999</v>
      </c>
      <c r="G274">
        <v>4038.5</v>
      </c>
      <c r="H274">
        <v>16180.6</v>
      </c>
      <c r="I274">
        <v>30339.3</v>
      </c>
      <c r="J274">
        <v>4.7</v>
      </c>
      <c r="O274">
        <v>13</v>
      </c>
      <c r="P274">
        <v>0.3</v>
      </c>
      <c r="Q274">
        <v>13084.8</v>
      </c>
      <c r="R274">
        <v>710.7</v>
      </c>
      <c r="S274">
        <v>11263.5</v>
      </c>
      <c r="T274">
        <v>14164.8</v>
      </c>
      <c r="U274">
        <v>3.9</v>
      </c>
    </row>
    <row r="275" spans="4:21" x14ac:dyDescent="0.2">
      <c r="D275">
        <v>14</v>
      </c>
      <c r="E275">
        <v>0.3</v>
      </c>
      <c r="F275">
        <v>9384.1</v>
      </c>
      <c r="G275">
        <v>1159.3</v>
      </c>
      <c r="H275">
        <v>7087</v>
      </c>
      <c r="I275">
        <v>11218.5</v>
      </c>
      <c r="J275">
        <v>4.7</v>
      </c>
      <c r="O275">
        <v>14</v>
      </c>
      <c r="P275">
        <v>0.3</v>
      </c>
      <c r="Q275">
        <v>6173.2</v>
      </c>
      <c r="R275">
        <v>422.1</v>
      </c>
      <c r="S275">
        <v>5138.8</v>
      </c>
      <c r="T275">
        <v>6936.5</v>
      </c>
      <c r="U275">
        <v>3.9</v>
      </c>
    </row>
    <row r="276" spans="4:21" x14ac:dyDescent="0.2">
      <c r="D276">
        <v>15</v>
      </c>
      <c r="E276">
        <v>0.3</v>
      </c>
      <c r="F276">
        <v>10846.1</v>
      </c>
      <c r="G276">
        <v>662.9</v>
      </c>
      <c r="H276">
        <v>9389</v>
      </c>
      <c r="I276">
        <v>11923.5</v>
      </c>
      <c r="J276">
        <v>4.7</v>
      </c>
      <c r="O276">
        <v>15</v>
      </c>
      <c r="P276">
        <v>0.3</v>
      </c>
      <c r="Q276">
        <v>12085.1</v>
      </c>
      <c r="R276">
        <v>164.3</v>
      </c>
      <c r="S276">
        <v>11653</v>
      </c>
      <c r="T276">
        <v>12464</v>
      </c>
      <c r="U276">
        <v>3.9</v>
      </c>
    </row>
    <row r="277" spans="4:21" x14ac:dyDescent="0.2">
      <c r="D277">
        <v>16</v>
      </c>
      <c r="E277">
        <v>0.3</v>
      </c>
      <c r="F277">
        <v>24274.5</v>
      </c>
      <c r="G277">
        <v>3202.6</v>
      </c>
      <c r="H277">
        <v>19152.400000000001</v>
      </c>
      <c r="I277">
        <v>28700.400000000001</v>
      </c>
      <c r="J277">
        <v>4.8</v>
      </c>
      <c r="O277">
        <v>16</v>
      </c>
      <c r="P277">
        <v>0.5</v>
      </c>
      <c r="Q277">
        <v>13872.7</v>
      </c>
      <c r="R277">
        <v>1256.9000000000001</v>
      </c>
      <c r="S277">
        <v>11304.9</v>
      </c>
      <c r="T277">
        <v>16210.7</v>
      </c>
      <c r="U277">
        <v>7.3</v>
      </c>
    </row>
    <row r="278" spans="4:21" x14ac:dyDescent="0.2">
      <c r="D278">
        <v>17</v>
      </c>
      <c r="E278">
        <v>0.3</v>
      </c>
      <c r="F278">
        <v>9388.5</v>
      </c>
      <c r="G278">
        <v>1103.2</v>
      </c>
      <c r="H278">
        <v>7839.6</v>
      </c>
      <c r="I278">
        <v>11624.5</v>
      </c>
      <c r="J278">
        <v>4.8</v>
      </c>
      <c r="O278">
        <v>17</v>
      </c>
      <c r="P278">
        <v>0.5</v>
      </c>
      <c r="Q278">
        <v>6270.1</v>
      </c>
      <c r="R278">
        <v>541.79999999999995</v>
      </c>
      <c r="S278">
        <v>5082.5</v>
      </c>
      <c r="T278">
        <v>7301.1</v>
      </c>
      <c r="U278">
        <v>7.3</v>
      </c>
    </row>
    <row r="279" spans="4:21" x14ac:dyDescent="0.2">
      <c r="D279">
        <v>18</v>
      </c>
      <c r="E279">
        <v>0.3</v>
      </c>
      <c r="F279">
        <v>11173.8</v>
      </c>
      <c r="G279">
        <v>749.6</v>
      </c>
      <c r="H279">
        <v>9618.4</v>
      </c>
      <c r="I279">
        <v>12704.8</v>
      </c>
      <c r="J279">
        <v>4.8</v>
      </c>
      <c r="O279">
        <v>18</v>
      </c>
      <c r="P279">
        <v>0.5</v>
      </c>
      <c r="Q279">
        <v>12018.8</v>
      </c>
      <c r="R279">
        <v>244.3</v>
      </c>
      <c r="S279">
        <v>11267.9</v>
      </c>
      <c r="T279">
        <v>12413.9</v>
      </c>
      <c r="U279">
        <v>7.3</v>
      </c>
    </row>
    <row r="280" spans="4:21" x14ac:dyDescent="0.2">
      <c r="D280">
        <v>19</v>
      </c>
      <c r="E280">
        <v>0.3</v>
      </c>
      <c r="F280">
        <v>29875.8</v>
      </c>
      <c r="G280">
        <v>4802.3999999999996</v>
      </c>
      <c r="H280">
        <v>19706.5</v>
      </c>
      <c r="I280">
        <v>35935.5</v>
      </c>
      <c r="J280">
        <v>4.9000000000000004</v>
      </c>
      <c r="O280">
        <v>19</v>
      </c>
      <c r="P280">
        <v>0.3</v>
      </c>
      <c r="Q280">
        <v>12330.7</v>
      </c>
      <c r="R280">
        <v>808.7</v>
      </c>
      <c r="S280">
        <v>10696.1</v>
      </c>
      <c r="T280">
        <v>14037.5</v>
      </c>
      <c r="U280">
        <v>4.8</v>
      </c>
    </row>
    <row r="281" spans="4:21" x14ac:dyDescent="0.2">
      <c r="D281">
        <v>20</v>
      </c>
      <c r="E281">
        <v>0.3</v>
      </c>
      <c r="F281">
        <v>10806.7</v>
      </c>
      <c r="G281">
        <v>1557.1</v>
      </c>
      <c r="H281">
        <v>7562.9</v>
      </c>
      <c r="I281">
        <v>12980.4</v>
      </c>
      <c r="J281">
        <v>4.9000000000000004</v>
      </c>
      <c r="O281">
        <v>20</v>
      </c>
      <c r="P281">
        <v>0.3</v>
      </c>
      <c r="Q281">
        <v>6117.2</v>
      </c>
      <c r="R281">
        <v>369.2</v>
      </c>
      <c r="S281">
        <v>5450.9</v>
      </c>
      <c r="T281">
        <v>7097.8</v>
      </c>
      <c r="U281">
        <v>4.8</v>
      </c>
    </row>
    <row r="282" spans="4:21" x14ac:dyDescent="0.2">
      <c r="D282">
        <v>21</v>
      </c>
      <c r="E282">
        <v>0.3</v>
      </c>
      <c r="F282">
        <v>11159.9</v>
      </c>
      <c r="G282">
        <v>564.1</v>
      </c>
      <c r="H282">
        <v>9739</v>
      </c>
      <c r="I282">
        <v>11935.3</v>
      </c>
      <c r="J282">
        <v>4.9000000000000004</v>
      </c>
      <c r="O282">
        <v>21</v>
      </c>
      <c r="P282">
        <v>0.3</v>
      </c>
      <c r="Q282">
        <v>11915.6</v>
      </c>
      <c r="R282">
        <v>135.69999999999999</v>
      </c>
      <c r="S282">
        <v>11630</v>
      </c>
      <c r="T282">
        <v>12181.6</v>
      </c>
      <c r="U282">
        <v>4.8</v>
      </c>
    </row>
    <row r="283" spans="4:21" x14ac:dyDescent="0.2">
      <c r="D283">
        <v>22</v>
      </c>
      <c r="E283">
        <v>0.3</v>
      </c>
      <c r="F283">
        <v>31617.7</v>
      </c>
      <c r="G283">
        <v>4615.8999999999996</v>
      </c>
      <c r="H283">
        <v>20849.599999999999</v>
      </c>
      <c r="I283">
        <v>35892.400000000001</v>
      </c>
      <c r="J283">
        <v>4.5</v>
      </c>
      <c r="O283">
        <v>22</v>
      </c>
      <c r="P283">
        <v>0.2</v>
      </c>
      <c r="Q283">
        <v>10697.8</v>
      </c>
      <c r="R283">
        <v>1210.4000000000001</v>
      </c>
      <c r="S283">
        <v>9150.2999999999993</v>
      </c>
      <c r="T283">
        <v>13004.3</v>
      </c>
      <c r="U283">
        <v>3.2</v>
      </c>
    </row>
    <row r="284" spans="4:21" x14ac:dyDescent="0.2">
      <c r="D284">
        <v>23</v>
      </c>
      <c r="E284">
        <v>0.3</v>
      </c>
      <c r="F284">
        <v>10982</v>
      </c>
      <c r="G284">
        <v>1398.8</v>
      </c>
      <c r="H284">
        <v>8332.5</v>
      </c>
      <c r="I284">
        <v>13409.3</v>
      </c>
      <c r="J284">
        <v>4.5</v>
      </c>
      <c r="O284">
        <v>23</v>
      </c>
      <c r="P284">
        <v>0.2</v>
      </c>
      <c r="Q284">
        <v>6002.8</v>
      </c>
      <c r="R284">
        <v>223</v>
      </c>
      <c r="S284">
        <v>5666.8</v>
      </c>
      <c r="T284">
        <v>6594</v>
      </c>
      <c r="U284">
        <v>3.2</v>
      </c>
    </row>
    <row r="285" spans="4:21" x14ac:dyDescent="0.2">
      <c r="D285">
        <v>24</v>
      </c>
      <c r="E285">
        <v>0.3</v>
      </c>
      <c r="F285">
        <v>11358.5</v>
      </c>
      <c r="G285">
        <v>531.79999999999995</v>
      </c>
      <c r="H285">
        <v>10231.799999999999</v>
      </c>
      <c r="I285">
        <v>12204.1</v>
      </c>
      <c r="J285">
        <v>4.5</v>
      </c>
      <c r="O285">
        <v>24</v>
      </c>
      <c r="P285">
        <v>0.2</v>
      </c>
      <c r="Q285">
        <v>11909.8</v>
      </c>
      <c r="R285">
        <v>177.3</v>
      </c>
      <c r="S285">
        <v>11651.1</v>
      </c>
      <c r="T285">
        <v>12460.5</v>
      </c>
      <c r="U285">
        <v>3.2</v>
      </c>
    </row>
    <row r="286" spans="4:21" x14ac:dyDescent="0.2">
      <c r="D286">
        <v>25</v>
      </c>
      <c r="E286">
        <v>0.3</v>
      </c>
      <c r="F286">
        <v>30236</v>
      </c>
      <c r="G286">
        <v>5659.7</v>
      </c>
      <c r="H286">
        <v>16693.7</v>
      </c>
      <c r="I286">
        <v>36843.599999999999</v>
      </c>
      <c r="J286">
        <v>4.3</v>
      </c>
      <c r="O286">
        <v>25</v>
      </c>
      <c r="P286">
        <v>0.2</v>
      </c>
      <c r="Q286">
        <v>14400.9</v>
      </c>
      <c r="R286">
        <v>1321.9</v>
      </c>
      <c r="S286">
        <v>11484.5</v>
      </c>
      <c r="T286">
        <v>16309.8</v>
      </c>
      <c r="U286">
        <v>3.1</v>
      </c>
    </row>
    <row r="287" spans="4:21" x14ac:dyDescent="0.2">
      <c r="D287">
        <v>26</v>
      </c>
      <c r="E287">
        <v>0.3</v>
      </c>
      <c r="F287">
        <v>10676.9</v>
      </c>
      <c r="G287">
        <v>1598.3</v>
      </c>
      <c r="H287">
        <v>7031.6</v>
      </c>
      <c r="I287">
        <v>13502.3</v>
      </c>
      <c r="J287">
        <v>4.3</v>
      </c>
      <c r="O287">
        <v>26</v>
      </c>
      <c r="P287">
        <v>0.2</v>
      </c>
      <c r="Q287">
        <v>6201.3</v>
      </c>
      <c r="R287">
        <v>404.3</v>
      </c>
      <c r="S287">
        <v>5578.3</v>
      </c>
      <c r="T287">
        <v>7009.7</v>
      </c>
      <c r="U287">
        <v>3.1</v>
      </c>
    </row>
    <row r="288" spans="4:21" x14ac:dyDescent="0.2">
      <c r="D288">
        <v>27</v>
      </c>
      <c r="E288">
        <v>0.3</v>
      </c>
      <c r="F288">
        <v>11141</v>
      </c>
      <c r="G288">
        <v>602.6</v>
      </c>
      <c r="H288">
        <v>9793.7000000000007</v>
      </c>
      <c r="I288">
        <v>12213</v>
      </c>
      <c r="J288">
        <v>4.3</v>
      </c>
      <c r="O288">
        <v>27</v>
      </c>
      <c r="P288">
        <v>0.2</v>
      </c>
      <c r="Q288">
        <v>11774</v>
      </c>
      <c r="R288">
        <v>108.4</v>
      </c>
      <c r="S288">
        <v>11538.5</v>
      </c>
      <c r="T288">
        <v>11948.3</v>
      </c>
      <c r="U288">
        <v>3.1</v>
      </c>
    </row>
    <row r="289" spans="2:21" x14ac:dyDescent="0.2">
      <c r="D289">
        <v>28</v>
      </c>
      <c r="E289">
        <v>0.3</v>
      </c>
      <c r="F289">
        <v>29033.200000000001</v>
      </c>
      <c r="G289">
        <v>5979.9</v>
      </c>
      <c r="H289">
        <v>16964.3</v>
      </c>
      <c r="I289">
        <v>38759.699999999997</v>
      </c>
      <c r="J289">
        <v>4.7</v>
      </c>
      <c r="O289">
        <v>28</v>
      </c>
      <c r="P289">
        <v>0.4</v>
      </c>
      <c r="Q289">
        <v>14291.3</v>
      </c>
      <c r="R289">
        <v>1006.9</v>
      </c>
      <c r="S289">
        <v>11728.3</v>
      </c>
      <c r="T289">
        <v>15936</v>
      </c>
      <c r="U289">
        <v>5.9</v>
      </c>
    </row>
    <row r="290" spans="2:21" x14ac:dyDescent="0.2">
      <c r="D290">
        <v>29</v>
      </c>
      <c r="E290">
        <v>0.3</v>
      </c>
      <c r="F290">
        <v>10587.3</v>
      </c>
      <c r="G290">
        <v>2000.3</v>
      </c>
      <c r="H290">
        <v>7340.5</v>
      </c>
      <c r="I290">
        <v>13880.6</v>
      </c>
      <c r="J290">
        <v>4.7</v>
      </c>
      <c r="O290">
        <v>29</v>
      </c>
      <c r="P290">
        <v>0.4</v>
      </c>
      <c r="Q290">
        <v>5925.4</v>
      </c>
      <c r="R290">
        <v>486.5</v>
      </c>
      <c r="S290">
        <v>5015</v>
      </c>
      <c r="T290">
        <v>7191.9</v>
      </c>
      <c r="U290">
        <v>5.9</v>
      </c>
    </row>
    <row r="291" spans="2:21" x14ac:dyDescent="0.2">
      <c r="D291">
        <v>30</v>
      </c>
      <c r="E291">
        <v>0.3</v>
      </c>
      <c r="F291">
        <v>11076</v>
      </c>
      <c r="G291">
        <v>571.79999999999995</v>
      </c>
      <c r="H291">
        <v>9946.7999999999993</v>
      </c>
      <c r="I291">
        <v>11943.2</v>
      </c>
      <c r="J291">
        <v>4.7</v>
      </c>
      <c r="O291">
        <v>30</v>
      </c>
      <c r="P291">
        <v>0.4</v>
      </c>
      <c r="Q291">
        <v>11669.1</v>
      </c>
      <c r="R291">
        <v>134.1</v>
      </c>
      <c r="S291">
        <v>11401.2</v>
      </c>
      <c r="T291">
        <v>11937.9</v>
      </c>
      <c r="U291">
        <v>5.9</v>
      </c>
    </row>
    <row r="292" spans="2:21" x14ac:dyDescent="0.2">
      <c r="D292">
        <v>31</v>
      </c>
      <c r="E292">
        <v>0.2</v>
      </c>
      <c r="F292">
        <v>28637.8</v>
      </c>
      <c r="G292">
        <v>4497.6000000000004</v>
      </c>
      <c r="H292">
        <v>21558.1</v>
      </c>
      <c r="I292">
        <v>35033.5</v>
      </c>
      <c r="J292">
        <v>3.1</v>
      </c>
      <c r="O292">
        <v>31</v>
      </c>
      <c r="P292">
        <v>0.2</v>
      </c>
      <c r="Q292">
        <v>11038.7</v>
      </c>
      <c r="R292">
        <v>798.7</v>
      </c>
      <c r="S292">
        <v>9718.7000000000007</v>
      </c>
      <c r="T292">
        <v>12784</v>
      </c>
      <c r="U292">
        <v>3.3</v>
      </c>
    </row>
    <row r="293" spans="2:21" x14ac:dyDescent="0.2">
      <c r="D293">
        <v>32</v>
      </c>
      <c r="E293">
        <v>0.2</v>
      </c>
      <c r="F293">
        <v>11415.9</v>
      </c>
      <c r="G293">
        <v>1662.6</v>
      </c>
      <c r="H293">
        <v>8701</v>
      </c>
      <c r="I293">
        <v>14286.8</v>
      </c>
      <c r="J293">
        <v>3.1</v>
      </c>
      <c r="O293">
        <v>32</v>
      </c>
      <c r="P293">
        <v>0.2</v>
      </c>
      <c r="Q293">
        <v>5782.9</v>
      </c>
      <c r="R293">
        <v>276.60000000000002</v>
      </c>
      <c r="S293">
        <v>5250.7</v>
      </c>
      <c r="T293">
        <v>6368.9</v>
      </c>
      <c r="U293">
        <v>3.3</v>
      </c>
    </row>
    <row r="294" spans="2:21" x14ac:dyDescent="0.2">
      <c r="D294">
        <v>33</v>
      </c>
      <c r="E294">
        <v>0.2</v>
      </c>
      <c r="F294">
        <v>11524.7</v>
      </c>
      <c r="G294">
        <v>518.9</v>
      </c>
      <c r="H294">
        <v>10476.6</v>
      </c>
      <c r="I294">
        <v>12301</v>
      </c>
      <c r="J294">
        <v>3.1</v>
      </c>
      <c r="O294">
        <v>33</v>
      </c>
      <c r="P294">
        <v>0.2</v>
      </c>
      <c r="Q294">
        <v>11570.2</v>
      </c>
      <c r="R294">
        <v>113.6</v>
      </c>
      <c r="S294">
        <v>11238</v>
      </c>
      <c r="T294">
        <v>11861.3</v>
      </c>
      <c r="U294">
        <v>3.3</v>
      </c>
    </row>
    <row r="295" spans="2:21" x14ac:dyDescent="0.2">
      <c r="D295">
        <v>34</v>
      </c>
      <c r="E295">
        <v>0.3</v>
      </c>
      <c r="F295">
        <v>22360.6</v>
      </c>
      <c r="G295">
        <v>5212.3</v>
      </c>
      <c r="H295">
        <v>14315.8</v>
      </c>
      <c r="I295">
        <v>29799.7</v>
      </c>
      <c r="J295">
        <v>5.3</v>
      </c>
      <c r="M295" t="s">
        <v>76</v>
      </c>
    </row>
    <row r="296" spans="2:21" x14ac:dyDescent="0.2">
      <c r="D296">
        <v>35</v>
      </c>
      <c r="E296">
        <v>0.3</v>
      </c>
      <c r="F296">
        <v>9313.4</v>
      </c>
      <c r="G296">
        <v>1575.7</v>
      </c>
      <c r="H296">
        <v>6785.5</v>
      </c>
      <c r="I296">
        <v>11755.8</v>
      </c>
      <c r="J296">
        <v>5.3</v>
      </c>
      <c r="O296">
        <v>1</v>
      </c>
      <c r="P296">
        <v>0.1</v>
      </c>
      <c r="Q296">
        <v>7494.6</v>
      </c>
      <c r="R296">
        <v>205.4</v>
      </c>
      <c r="S296">
        <v>7231.3</v>
      </c>
      <c r="T296">
        <v>7879.5</v>
      </c>
      <c r="U296">
        <v>1.4</v>
      </c>
    </row>
    <row r="297" spans="2:21" x14ac:dyDescent="0.2">
      <c r="D297">
        <v>36</v>
      </c>
      <c r="E297">
        <v>0.3</v>
      </c>
      <c r="F297">
        <v>10797.5</v>
      </c>
      <c r="G297">
        <v>647.79999999999995</v>
      </c>
      <c r="H297">
        <v>9634.5</v>
      </c>
      <c r="I297">
        <v>12086.1</v>
      </c>
      <c r="J297">
        <v>5.3</v>
      </c>
      <c r="O297">
        <v>2</v>
      </c>
      <c r="P297">
        <v>0.1</v>
      </c>
      <c r="Q297">
        <v>5799.1</v>
      </c>
      <c r="R297">
        <v>394.9</v>
      </c>
      <c r="S297">
        <v>5192</v>
      </c>
      <c r="T297">
        <v>6455.8</v>
      </c>
      <c r="U297">
        <v>1.4</v>
      </c>
    </row>
    <row r="298" spans="2:21" x14ac:dyDescent="0.2">
      <c r="D298">
        <v>37</v>
      </c>
      <c r="E298">
        <v>0.4</v>
      </c>
      <c r="F298">
        <v>20810.099999999999</v>
      </c>
      <c r="G298">
        <v>5422.4</v>
      </c>
      <c r="H298">
        <v>14750</v>
      </c>
      <c r="I298">
        <v>33047.4</v>
      </c>
      <c r="J298">
        <v>6.7</v>
      </c>
      <c r="O298">
        <v>3</v>
      </c>
      <c r="P298">
        <v>0.1</v>
      </c>
      <c r="Q298">
        <v>12441.7</v>
      </c>
      <c r="R298">
        <v>109.7</v>
      </c>
      <c r="S298">
        <v>12266</v>
      </c>
      <c r="T298">
        <v>12631.8</v>
      </c>
      <c r="U298">
        <v>1.4</v>
      </c>
    </row>
    <row r="299" spans="2:21" x14ac:dyDescent="0.2">
      <c r="D299">
        <v>38</v>
      </c>
      <c r="E299">
        <v>0.4</v>
      </c>
      <c r="F299">
        <v>9587.6</v>
      </c>
      <c r="G299">
        <v>1879.9</v>
      </c>
      <c r="H299">
        <v>6631.8</v>
      </c>
      <c r="I299">
        <v>13118.8</v>
      </c>
      <c r="J299">
        <v>6.7</v>
      </c>
      <c r="O299">
        <v>4</v>
      </c>
      <c r="P299">
        <v>0.1</v>
      </c>
      <c r="Q299">
        <v>9421.7000000000007</v>
      </c>
      <c r="R299">
        <v>536.1</v>
      </c>
      <c r="S299">
        <v>7996.2</v>
      </c>
      <c r="T299">
        <v>10334</v>
      </c>
      <c r="U299">
        <v>1.7</v>
      </c>
    </row>
    <row r="300" spans="2:21" x14ac:dyDescent="0.2">
      <c r="D300">
        <v>39</v>
      </c>
      <c r="E300">
        <v>0.4</v>
      </c>
      <c r="F300">
        <v>10614.3</v>
      </c>
      <c r="G300">
        <v>660.3</v>
      </c>
      <c r="H300">
        <v>9410.6</v>
      </c>
      <c r="I300">
        <v>11906.2</v>
      </c>
      <c r="J300">
        <v>6.7</v>
      </c>
      <c r="O300">
        <v>5</v>
      </c>
      <c r="P300">
        <v>0.1</v>
      </c>
      <c r="Q300">
        <v>4924.5</v>
      </c>
      <c r="R300">
        <v>181</v>
      </c>
      <c r="S300">
        <v>4534.8999999999996</v>
      </c>
      <c r="T300">
        <v>5246.9</v>
      </c>
      <c r="U300">
        <v>1.7</v>
      </c>
    </row>
    <row r="301" spans="2:21" x14ac:dyDescent="0.2">
      <c r="D301">
        <v>40</v>
      </c>
      <c r="E301">
        <v>0.2</v>
      </c>
      <c r="F301">
        <v>24076.6</v>
      </c>
      <c r="G301">
        <v>5036</v>
      </c>
      <c r="H301">
        <v>15549.5</v>
      </c>
      <c r="I301">
        <v>33395.699999999997</v>
      </c>
      <c r="J301">
        <v>3.4</v>
      </c>
      <c r="O301">
        <v>6</v>
      </c>
      <c r="P301">
        <v>0.1</v>
      </c>
      <c r="Q301">
        <v>12364.7</v>
      </c>
      <c r="R301">
        <v>206.1</v>
      </c>
      <c r="S301">
        <v>12013.2</v>
      </c>
      <c r="T301">
        <v>12822.3</v>
      </c>
      <c r="U301">
        <v>1.7</v>
      </c>
    </row>
    <row r="302" spans="2:21" x14ac:dyDescent="0.2">
      <c r="D302">
        <v>41</v>
      </c>
      <c r="E302">
        <v>0.2</v>
      </c>
      <c r="F302">
        <v>10601.7</v>
      </c>
      <c r="G302">
        <v>1721</v>
      </c>
      <c r="H302">
        <v>7115.5</v>
      </c>
      <c r="I302">
        <v>13048.9</v>
      </c>
      <c r="J302">
        <v>3.4</v>
      </c>
      <c r="O302">
        <v>7</v>
      </c>
      <c r="P302">
        <v>0.2</v>
      </c>
      <c r="Q302">
        <v>12671.1</v>
      </c>
      <c r="R302">
        <v>1614.3</v>
      </c>
      <c r="S302">
        <v>9409.1</v>
      </c>
      <c r="T302">
        <v>15128.9</v>
      </c>
      <c r="U302">
        <v>2.4</v>
      </c>
    </row>
    <row r="303" spans="2:21" x14ac:dyDescent="0.2">
      <c r="D303">
        <v>42</v>
      </c>
      <c r="E303">
        <v>0.2</v>
      </c>
      <c r="F303">
        <v>10956.4</v>
      </c>
      <c r="G303">
        <v>503.5</v>
      </c>
      <c r="H303">
        <v>10074.799999999999</v>
      </c>
      <c r="I303">
        <v>11828.1</v>
      </c>
      <c r="J303">
        <v>3.4</v>
      </c>
      <c r="O303">
        <v>8</v>
      </c>
      <c r="P303">
        <v>0.2</v>
      </c>
      <c r="Q303">
        <v>5137.3999999999996</v>
      </c>
      <c r="R303">
        <v>140</v>
      </c>
      <c r="S303">
        <v>4870.5</v>
      </c>
      <c r="T303">
        <v>5485.7</v>
      </c>
      <c r="U303">
        <v>2.4</v>
      </c>
    </row>
    <row r="304" spans="2:21" x14ac:dyDescent="0.2">
      <c r="B304" t="s">
        <v>59</v>
      </c>
      <c r="O304">
        <v>9</v>
      </c>
      <c r="P304">
        <v>0.2</v>
      </c>
      <c r="Q304">
        <v>12630</v>
      </c>
      <c r="R304">
        <v>213.2</v>
      </c>
      <c r="S304">
        <v>12212.5</v>
      </c>
      <c r="T304">
        <v>13129.2</v>
      </c>
      <c r="U304">
        <v>2.4</v>
      </c>
    </row>
    <row r="305" spans="4:21" x14ac:dyDescent="0.2">
      <c r="D305">
        <v>1</v>
      </c>
      <c r="E305">
        <v>0.4</v>
      </c>
      <c r="F305">
        <v>5336.9</v>
      </c>
      <c r="G305">
        <v>414.5</v>
      </c>
      <c r="H305">
        <v>4516.6000000000004</v>
      </c>
      <c r="I305">
        <v>6397.3</v>
      </c>
      <c r="J305">
        <v>5.8</v>
      </c>
      <c r="O305">
        <v>10</v>
      </c>
      <c r="P305">
        <v>0.2</v>
      </c>
      <c r="Q305">
        <v>12581.1</v>
      </c>
      <c r="R305">
        <v>1136.8</v>
      </c>
      <c r="S305">
        <v>10765</v>
      </c>
      <c r="T305">
        <v>14268.1</v>
      </c>
      <c r="U305">
        <v>2.7</v>
      </c>
    </row>
    <row r="306" spans="4:21" x14ac:dyDescent="0.2">
      <c r="D306">
        <v>2</v>
      </c>
      <c r="E306">
        <v>0.4</v>
      </c>
      <c r="F306">
        <v>4259.7</v>
      </c>
      <c r="G306">
        <v>436.9</v>
      </c>
      <c r="H306">
        <v>3499.3</v>
      </c>
      <c r="I306">
        <v>5101.1000000000004</v>
      </c>
      <c r="J306">
        <v>5.8</v>
      </c>
      <c r="O306">
        <v>11</v>
      </c>
      <c r="P306">
        <v>0.2</v>
      </c>
      <c r="Q306">
        <v>5248.6</v>
      </c>
      <c r="R306">
        <v>621.5</v>
      </c>
      <c r="S306">
        <v>4408</v>
      </c>
      <c r="T306">
        <v>6323.7</v>
      </c>
      <c r="U306">
        <v>2.7</v>
      </c>
    </row>
    <row r="307" spans="4:21" x14ac:dyDescent="0.2">
      <c r="D307">
        <v>3</v>
      </c>
      <c r="E307">
        <v>0.4</v>
      </c>
      <c r="F307">
        <v>6141.2</v>
      </c>
      <c r="G307">
        <v>311.39999999999998</v>
      </c>
      <c r="H307">
        <v>5514.8</v>
      </c>
      <c r="I307">
        <v>6605.4</v>
      </c>
      <c r="J307">
        <v>5.8</v>
      </c>
      <c r="O307">
        <v>12</v>
      </c>
      <c r="P307">
        <v>0.2</v>
      </c>
      <c r="Q307">
        <v>12647.9</v>
      </c>
      <c r="R307">
        <v>540.70000000000005</v>
      </c>
      <c r="S307">
        <v>11761.6</v>
      </c>
      <c r="T307">
        <v>13506</v>
      </c>
      <c r="U307">
        <v>2.7</v>
      </c>
    </row>
    <row r="308" spans="4:21" x14ac:dyDescent="0.2">
      <c r="D308">
        <v>4</v>
      </c>
      <c r="E308">
        <v>0.3</v>
      </c>
      <c r="F308">
        <v>10380</v>
      </c>
      <c r="G308">
        <v>1805.9</v>
      </c>
      <c r="H308">
        <v>6551</v>
      </c>
      <c r="I308">
        <v>12152</v>
      </c>
      <c r="J308">
        <v>4.4000000000000004</v>
      </c>
      <c r="O308">
        <v>13</v>
      </c>
      <c r="P308">
        <v>0.2</v>
      </c>
      <c r="Q308">
        <v>13099</v>
      </c>
      <c r="R308">
        <v>1611.4</v>
      </c>
      <c r="S308">
        <v>10280.200000000001</v>
      </c>
      <c r="T308">
        <v>15959.8</v>
      </c>
      <c r="U308">
        <v>3.5</v>
      </c>
    </row>
    <row r="309" spans="4:21" x14ac:dyDescent="0.2">
      <c r="D309">
        <v>5</v>
      </c>
      <c r="E309">
        <v>0.3</v>
      </c>
      <c r="F309">
        <v>6665.6</v>
      </c>
      <c r="G309">
        <v>697.1</v>
      </c>
      <c r="H309">
        <v>5293.8</v>
      </c>
      <c r="I309">
        <v>7859.3</v>
      </c>
      <c r="J309">
        <v>4.4000000000000004</v>
      </c>
      <c r="O309">
        <v>14</v>
      </c>
      <c r="P309">
        <v>0.2</v>
      </c>
      <c r="Q309">
        <v>5216.3999999999996</v>
      </c>
      <c r="R309">
        <v>663.9</v>
      </c>
      <c r="S309">
        <v>4080.1</v>
      </c>
      <c r="T309">
        <v>6274</v>
      </c>
      <c r="U309">
        <v>3.5</v>
      </c>
    </row>
    <row r="310" spans="4:21" x14ac:dyDescent="0.2">
      <c r="D310">
        <v>6</v>
      </c>
      <c r="E310">
        <v>0.3</v>
      </c>
      <c r="F310">
        <v>8460.9</v>
      </c>
      <c r="G310">
        <v>640.4</v>
      </c>
      <c r="H310">
        <v>7235</v>
      </c>
      <c r="I310">
        <v>9226.6</v>
      </c>
      <c r="J310">
        <v>4.4000000000000004</v>
      </c>
      <c r="O310">
        <v>15</v>
      </c>
      <c r="P310">
        <v>0.2</v>
      </c>
      <c r="Q310">
        <v>12764.6</v>
      </c>
      <c r="R310">
        <v>429.4</v>
      </c>
      <c r="S310">
        <v>11772.2</v>
      </c>
      <c r="T310">
        <v>13406.6</v>
      </c>
      <c r="U310">
        <v>3.5</v>
      </c>
    </row>
    <row r="311" spans="4:21" x14ac:dyDescent="0.2">
      <c r="D311">
        <v>7</v>
      </c>
      <c r="E311">
        <v>0.4</v>
      </c>
      <c r="F311">
        <v>10672.7</v>
      </c>
      <c r="G311">
        <v>1426.2</v>
      </c>
      <c r="H311">
        <v>8009.4</v>
      </c>
      <c r="I311">
        <v>12742.1</v>
      </c>
      <c r="J311">
        <v>5.5</v>
      </c>
      <c r="O311">
        <v>16</v>
      </c>
      <c r="P311">
        <v>0.1</v>
      </c>
      <c r="Q311">
        <v>16310.5</v>
      </c>
      <c r="R311">
        <v>1866.4</v>
      </c>
      <c r="S311">
        <v>12284.3</v>
      </c>
      <c r="T311">
        <v>18586.3</v>
      </c>
      <c r="U311">
        <v>2.1</v>
      </c>
    </row>
    <row r="312" spans="4:21" x14ac:dyDescent="0.2">
      <c r="D312">
        <v>8</v>
      </c>
      <c r="E312">
        <v>0.4</v>
      </c>
      <c r="F312">
        <v>6596.5</v>
      </c>
      <c r="G312">
        <v>893.6</v>
      </c>
      <c r="H312">
        <v>4571.7</v>
      </c>
      <c r="I312">
        <v>7873.5</v>
      </c>
      <c r="J312">
        <v>5.5</v>
      </c>
      <c r="O312">
        <v>17</v>
      </c>
      <c r="P312">
        <v>0.1</v>
      </c>
      <c r="Q312">
        <v>5716.6</v>
      </c>
      <c r="R312">
        <v>753.8</v>
      </c>
      <c r="S312">
        <v>4779</v>
      </c>
      <c r="T312">
        <v>7253</v>
      </c>
      <c r="U312">
        <v>2.1</v>
      </c>
    </row>
    <row r="313" spans="4:21" x14ac:dyDescent="0.2">
      <c r="D313">
        <v>9</v>
      </c>
      <c r="E313">
        <v>0.4</v>
      </c>
      <c r="F313">
        <v>8206.1</v>
      </c>
      <c r="G313">
        <v>786.9</v>
      </c>
      <c r="H313">
        <v>6707.3</v>
      </c>
      <c r="I313">
        <v>9226.5</v>
      </c>
      <c r="J313">
        <v>5.5</v>
      </c>
      <c r="O313">
        <v>18</v>
      </c>
      <c r="P313">
        <v>0.1</v>
      </c>
      <c r="Q313">
        <v>12917.7</v>
      </c>
      <c r="R313">
        <v>233.8</v>
      </c>
      <c r="S313">
        <v>12441.8</v>
      </c>
      <c r="T313">
        <v>13293.6</v>
      </c>
      <c r="U313">
        <v>2.1</v>
      </c>
    </row>
    <row r="314" spans="4:21" x14ac:dyDescent="0.2">
      <c r="D314">
        <v>10</v>
      </c>
      <c r="E314">
        <v>0.3</v>
      </c>
      <c r="F314">
        <v>10821</v>
      </c>
      <c r="G314">
        <v>1222.2</v>
      </c>
      <c r="H314">
        <v>8990.7000000000007</v>
      </c>
      <c r="I314">
        <v>14729</v>
      </c>
      <c r="J314">
        <v>4.5</v>
      </c>
      <c r="O314">
        <v>19</v>
      </c>
      <c r="P314">
        <v>0.1</v>
      </c>
      <c r="Q314">
        <v>16037.7</v>
      </c>
      <c r="R314">
        <v>2654.3</v>
      </c>
      <c r="S314">
        <v>10700.5</v>
      </c>
      <c r="T314">
        <v>19132.099999999999</v>
      </c>
      <c r="U314">
        <v>2.2000000000000002</v>
      </c>
    </row>
    <row r="315" spans="4:21" x14ac:dyDescent="0.2">
      <c r="D315">
        <v>11</v>
      </c>
      <c r="E315">
        <v>0.3</v>
      </c>
      <c r="F315">
        <v>6988.7</v>
      </c>
      <c r="G315">
        <v>852.1</v>
      </c>
      <c r="H315">
        <v>5397.2</v>
      </c>
      <c r="I315">
        <v>8456</v>
      </c>
      <c r="J315">
        <v>4.5</v>
      </c>
      <c r="O315">
        <v>20</v>
      </c>
      <c r="P315">
        <v>0.1</v>
      </c>
      <c r="Q315">
        <v>5062.7</v>
      </c>
      <c r="R315">
        <v>176.1</v>
      </c>
      <c r="S315">
        <v>4725.8</v>
      </c>
      <c r="T315">
        <v>5337.4</v>
      </c>
      <c r="U315">
        <v>2.2000000000000002</v>
      </c>
    </row>
    <row r="316" spans="4:21" x14ac:dyDescent="0.2">
      <c r="D316">
        <v>12</v>
      </c>
      <c r="E316">
        <v>0.3</v>
      </c>
      <c r="F316">
        <v>8522.7000000000007</v>
      </c>
      <c r="G316">
        <v>470</v>
      </c>
      <c r="H316">
        <v>7491.5</v>
      </c>
      <c r="I316">
        <v>9281.7999999999993</v>
      </c>
      <c r="J316">
        <v>4.5</v>
      </c>
      <c r="O316">
        <v>21</v>
      </c>
      <c r="P316">
        <v>0.1</v>
      </c>
      <c r="Q316">
        <v>12718.7</v>
      </c>
      <c r="R316">
        <v>200.4</v>
      </c>
      <c r="S316">
        <v>12252.8</v>
      </c>
      <c r="T316">
        <v>13053.4</v>
      </c>
      <c r="U316">
        <v>2.2000000000000002</v>
      </c>
    </row>
    <row r="317" spans="4:21" x14ac:dyDescent="0.2">
      <c r="D317">
        <v>13</v>
      </c>
      <c r="E317">
        <v>0.2</v>
      </c>
      <c r="F317">
        <v>12210</v>
      </c>
      <c r="G317">
        <v>1638.5</v>
      </c>
      <c r="H317">
        <v>9680.9</v>
      </c>
      <c r="I317">
        <v>14955</v>
      </c>
      <c r="J317">
        <v>2.9</v>
      </c>
      <c r="O317">
        <v>22</v>
      </c>
      <c r="P317">
        <v>0.1</v>
      </c>
      <c r="Q317">
        <v>13855.4</v>
      </c>
      <c r="R317">
        <v>1206.5</v>
      </c>
      <c r="S317">
        <v>12136.9</v>
      </c>
      <c r="T317">
        <v>16152</v>
      </c>
      <c r="U317">
        <v>2</v>
      </c>
    </row>
    <row r="318" spans="4:21" x14ac:dyDescent="0.2">
      <c r="D318">
        <v>14</v>
      </c>
      <c r="E318">
        <v>0.2</v>
      </c>
      <c r="F318">
        <v>7514</v>
      </c>
      <c r="G318">
        <v>493.1</v>
      </c>
      <c r="H318">
        <v>6566.1</v>
      </c>
      <c r="I318">
        <v>8148.1</v>
      </c>
      <c r="J318">
        <v>2.9</v>
      </c>
      <c r="O318">
        <v>23</v>
      </c>
      <c r="P318">
        <v>0.1</v>
      </c>
      <c r="Q318">
        <v>4645.6000000000004</v>
      </c>
      <c r="R318">
        <v>124.4</v>
      </c>
      <c r="S318">
        <v>4455</v>
      </c>
      <c r="T318">
        <v>4947.8</v>
      </c>
      <c r="U318">
        <v>2</v>
      </c>
    </row>
    <row r="319" spans="4:21" x14ac:dyDescent="0.2">
      <c r="D319">
        <v>15</v>
      </c>
      <c r="E319">
        <v>0.2</v>
      </c>
      <c r="F319">
        <v>8914.1</v>
      </c>
      <c r="G319">
        <v>456.4</v>
      </c>
      <c r="H319">
        <v>7846.2</v>
      </c>
      <c r="I319">
        <v>9601.5</v>
      </c>
      <c r="J319">
        <v>2.9</v>
      </c>
      <c r="O319">
        <v>24</v>
      </c>
      <c r="P319">
        <v>0.1</v>
      </c>
      <c r="Q319">
        <v>12321.4</v>
      </c>
      <c r="R319">
        <v>190.8</v>
      </c>
      <c r="S319">
        <v>11992.3</v>
      </c>
      <c r="T319">
        <v>12777</v>
      </c>
      <c r="U319">
        <v>2</v>
      </c>
    </row>
    <row r="320" spans="4:21" x14ac:dyDescent="0.2">
      <c r="D320">
        <v>16</v>
      </c>
      <c r="E320">
        <v>0.4</v>
      </c>
      <c r="F320">
        <v>12027.9</v>
      </c>
      <c r="G320">
        <v>823.4</v>
      </c>
      <c r="H320">
        <v>10470.799999999999</v>
      </c>
      <c r="I320">
        <v>13535.5</v>
      </c>
      <c r="J320">
        <v>5.7</v>
      </c>
      <c r="O320">
        <v>25</v>
      </c>
      <c r="P320">
        <v>0.2</v>
      </c>
      <c r="Q320">
        <v>12666.4</v>
      </c>
      <c r="R320">
        <v>918</v>
      </c>
      <c r="S320">
        <v>10974.1</v>
      </c>
      <c r="T320">
        <v>13850.8</v>
      </c>
      <c r="U320">
        <v>2.4</v>
      </c>
    </row>
    <row r="321" spans="2:21" x14ac:dyDescent="0.2">
      <c r="D321">
        <v>17</v>
      </c>
      <c r="E321">
        <v>0.4</v>
      </c>
      <c r="F321">
        <v>7291</v>
      </c>
      <c r="G321">
        <v>950.8</v>
      </c>
      <c r="H321">
        <v>5059.6000000000004</v>
      </c>
      <c r="I321">
        <v>9003.7000000000007</v>
      </c>
      <c r="J321">
        <v>5.7</v>
      </c>
      <c r="O321">
        <v>26</v>
      </c>
      <c r="P321">
        <v>0.2</v>
      </c>
      <c r="Q321">
        <v>4294.3999999999996</v>
      </c>
      <c r="R321">
        <v>245</v>
      </c>
      <c r="S321">
        <v>3689.6</v>
      </c>
      <c r="T321">
        <v>4677.3999999999996</v>
      </c>
      <c r="U321">
        <v>2.4</v>
      </c>
    </row>
    <row r="322" spans="2:21" x14ac:dyDescent="0.2">
      <c r="D322">
        <v>18</v>
      </c>
      <c r="E322">
        <v>0.4</v>
      </c>
      <c r="F322">
        <v>8545</v>
      </c>
      <c r="G322">
        <v>531.79999999999995</v>
      </c>
      <c r="H322">
        <v>7223.3</v>
      </c>
      <c r="I322">
        <v>9181.7999999999993</v>
      </c>
      <c r="J322">
        <v>5.7</v>
      </c>
      <c r="O322">
        <v>27</v>
      </c>
      <c r="P322">
        <v>0.2</v>
      </c>
      <c r="Q322">
        <v>11739.2</v>
      </c>
      <c r="R322">
        <v>310.5</v>
      </c>
      <c r="S322">
        <v>11209.8</v>
      </c>
      <c r="T322">
        <v>12333.2</v>
      </c>
      <c r="U322">
        <v>2.4</v>
      </c>
    </row>
    <row r="323" spans="2:21" x14ac:dyDescent="0.2">
      <c r="D323">
        <v>19</v>
      </c>
      <c r="E323">
        <v>0.1</v>
      </c>
      <c r="F323">
        <v>12605.3</v>
      </c>
      <c r="G323">
        <v>805</v>
      </c>
      <c r="H323">
        <v>10825.5</v>
      </c>
      <c r="I323">
        <v>13905.7</v>
      </c>
      <c r="J323">
        <v>2.2000000000000002</v>
      </c>
      <c r="O323">
        <v>28</v>
      </c>
      <c r="P323">
        <v>0.1</v>
      </c>
      <c r="Q323">
        <v>13892.3</v>
      </c>
      <c r="R323">
        <v>1903.1</v>
      </c>
      <c r="S323">
        <v>9145.7000000000007</v>
      </c>
      <c r="T323">
        <v>15711.9</v>
      </c>
      <c r="U323">
        <v>2.2000000000000002</v>
      </c>
    </row>
    <row r="324" spans="2:21" x14ac:dyDescent="0.2">
      <c r="D324">
        <v>20</v>
      </c>
      <c r="E324">
        <v>0.1</v>
      </c>
      <c r="F324">
        <v>7850.7</v>
      </c>
      <c r="G324">
        <v>800.4</v>
      </c>
      <c r="H324">
        <v>6088</v>
      </c>
      <c r="I324">
        <v>9047.1</v>
      </c>
      <c r="J324">
        <v>2.2000000000000002</v>
      </c>
      <c r="O324">
        <v>29</v>
      </c>
      <c r="P324">
        <v>0.1</v>
      </c>
      <c r="Q324">
        <v>4654</v>
      </c>
      <c r="R324">
        <v>273.10000000000002</v>
      </c>
      <c r="S324">
        <v>4326.1000000000004</v>
      </c>
      <c r="T324">
        <v>5202.1000000000004</v>
      </c>
      <c r="U324">
        <v>2.2000000000000002</v>
      </c>
    </row>
    <row r="325" spans="2:21" x14ac:dyDescent="0.2">
      <c r="D325">
        <v>21</v>
      </c>
      <c r="E325">
        <v>0.1</v>
      </c>
      <c r="F325">
        <v>8529.1</v>
      </c>
      <c r="G325">
        <v>234</v>
      </c>
      <c r="H325">
        <v>7968</v>
      </c>
      <c r="I325">
        <v>8960.4</v>
      </c>
      <c r="J325">
        <v>2.2000000000000002</v>
      </c>
      <c r="O325">
        <v>30</v>
      </c>
      <c r="P325">
        <v>0.1</v>
      </c>
      <c r="Q325">
        <v>12002.6</v>
      </c>
      <c r="R325">
        <v>346.9</v>
      </c>
      <c r="S325">
        <v>11342.3</v>
      </c>
      <c r="T325">
        <v>12599.3</v>
      </c>
      <c r="U325">
        <v>2.2000000000000002</v>
      </c>
    </row>
    <row r="326" spans="2:21" x14ac:dyDescent="0.2">
      <c r="B326" t="s">
        <v>60</v>
      </c>
      <c r="O326">
        <v>31</v>
      </c>
      <c r="P326">
        <v>0.2</v>
      </c>
      <c r="Q326">
        <v>15437.3</v>
      </c>
      <c r="R326">
        <v>1415.1</v>
      </c>
      <c r="S326">
        <v>12400</v>
      </c>
      <c r="T326">
        <v>17396.400000000001</v>
      </c>
      <c r="U326">
        <v>3</v>
      </c>
    </row>
    <row r="327" spans="2:21" x14ac:dyDescent="0.2">
      <c r="D327">
        <v>1</v>
      </c>
      <c r="E327">
        <v>0.2</v>
      </c>
      <c r="F327">
        <v>7290.1</v>
      </c>
      <c r="G327">
        <v>644.4</v>
      </c>
      <c r="H327">
        <v>6498.9</v>
      </c>
      <c r="I327">
        <v>8576.7000000000007</v>
      </c>
      <c r="J327">
        <v>2.6</v>
      </c>
      <c r="O327">
        <v>32</v>
      </c>
      <c r="P327">
        <v>0.2</v>
      </c>
      <c r="Q327">
        <v>4920.2</v>
      </c>
      <c r="R327">
        <v>303.60000000000002</v>
      </c>
      <c r="S327">
        <v>4384</v>
      </c>
      <c r="T327">
        <v>5313.5</v>
      </c>
      <c r="U327">
        <v>3</v>
      </c>
    </row>
    <row r="328" spans="2:21" x14ac:dyDescent="0.2">
      <c r="D328">
        <v>2</v>
      </c>
      <c r="E328">
        <v>0.2</v>
      </c>
      <c r="F328">
        <v>7433.4</v>
      </c>
      <c r="G328">
        <v>419.5</v>
      </c>
      <c r="H328">
        <v>6784.9</v>
      </c>
      <c r="I328">
        <v>8509.7999999999993</v>
      </c>
      <c r="J328">
        <v>2.6</v>
      </c>
      <c r="O328">
        <v>33</v>
      </c>
      <c r="P328">
        <v>0.2</v>
      </c>
      <c r="Q328">
        <v>12215.9</v>
      </c>
      <c r="R328">
        <v>184.3</v>
      </c>
      <c r="S328">
        <v>11706.6</v>
      </c>
      <c r="T328">
        <v>12534</v>
      </c>
      <c r="U328">
        <v>3</v>
      </c>
    </row>
    <row r="329" spans="2:21" x14ac:dyDescent="0.2">
      <c r="D329">
        <v>3</v>
      </c>
      <c r="E329">
        <v>0.2</v>
      </c>
      <c r="F329">
        <v>11908</v>
      </c>
      <c r="G329">
        <v>403.9</v>
      </c>
      <c r="H329">
        <v>11317.7</v>
      </c>
      <c r="I329">
        <v>12813</v>
      </c>
      <c r="J329">
        <v>2.6</v>
      </c>
      <c r="O329">
        <v>34</v>
      </c>
      <c r="P329">
        <v>0.2</v>
      </c>
      <c r="Q329">
        <v>10985.3</v>
      </c>
      <c r="R329">
        <v>2308.6999999999998</v>
      </c>
      <c r="S329">
        <v>8598.4</v>
      </c>
      <c r="T329">
        <v>16123.7</v>
      </c>
      <c r="U329">
        <v>3.6</v>
      </c>
    </row>
    <row r="330" spans="2:21" x14ac:dyDescent="0.2">
      <c r="D330">
        <v>4</v>
      </c>
      <c r="E330">
        <v>0.4</v>
      </c>
      <c r="F330">
        <v>16808.400000000001</v>
      </c>
      <c r="G330">
        <v>2302.1999999999998</v>
      </c>
      <c r="H330">
        <v>12006</v>
      </c>
      <c r="I330">
        <v>20221.900000000001</v>
      </c>
      <c r="J330">
        <v>5.7</v>
      </c>
      <c r="O330">
        <v>35</v>
      </c>
      <c r="P330">
        <v>0.2</v>
      </c>
      <c r="Q330">
        <v>4630</v>
      </c>
      <c r="R330">
        <v>404.2</v>
      </c>
      <c r="S330">
        <v>4161.8</v>
      </c>
      <c r="T330">
        <v>5431.9</v>
      </c>
      <c r="U330">
        <v>3.6</v>
      </c>
    </row>
    <row r="331" spans="2:21" x14ac:dyDescent="0.2">
      <c r="D331">
        <v>5</v>
      </c>
      <c r="E331">
        <v>0.4</v>
      </c>
      <c r="F331">
        <v>10161.799999999999</v>
      </c>
      <c r="G331">
        <v>1612.1</v>
      </c>
      <c r="H331">
        <v>6025.7</v>
      </c>
      <c r="I331">
        <v>12839.4</v>
      </c>
      <c r="J331">
        <v>5.7</v>
      </c>
      <c r="O331">
        <v>36</v>
      </c>
      <c r="P331">
        <v>0.2</v>
      </c>
      <c r="Q331">
        <v>11747.9</v>
      </c>
      <c r="R331">
        <v>327.7</v>
      </c>
      <c r="S331">
        <v>11387.8</v>
      </c>
      <c r="T331">
        <v>12473.6</v>
      </c>
      <c r="U331">
        <v>3.6</v>
      </c>
    </row>
    <row r="332" spans="2:21" x14ac:dyDescent="0.2">
      <c r="D332">
        <v>6</v>
      </c>
      <c r="E332">
        <v>0.4</v>
      </c>
      <c r="F332">
        <v>13612.1</v>
      </c>
      <c r="G332">
        <v>919.4</v>
      </c>
      <c r="H332">
        <v>11258.5</v>
      </c>
      <c r="I332">
        <v>14667</v>
      </c>
      <c r="J332">
        <v>5.7</v>
      </c>
      <c r="M332" t="s">
        <v>77</v>
      </c>
    </row>
    <row r="333" spans="2:21" x14ac:dyDescent="0.2">
      <c r="D333">
        <v>7</v>
      </c>
      <c r="E333">
        <v>0.2</v>
      </c>
      <c r="F333">
        <v>16972.7</v>
      </c>
      <c r="G333">
        <v>1236.2</v>
      </c>
      <c r="H333">
        <v>14310.5</v>
      </c>
      <c r="I333">
        <v>19340.5</v>
      </c>
      <c r="J333">
        <v>2.6</v>
      </c>
      <c r="O333">
        <v>1</v>
      </c>
      <c r="P333">
        <v>0.2</v>
      </c>
      <c r="Q333">
        <v>4742.8999999999996</v>
      </c>
      <c r="R333">
        <v>418.9</v>
      </c>
      <c r="S333">
        <v>3886</v>
      </c>
      <c r="T333">
        <v>8499</v>
      </c>
      <c r="U333">
        <v>3.4</v>
      </c>
    </row>
    <row r="334" spans="2:21" x14ac:dyDescent="0.2">
      <c r="D334">
        <v>8</v>
      </c>
      <c r="E334">
        <v>0.2</v>
      </c>
      <c r="F334">
        <v>11081.5</v>
      </c>
      <c r="G334">
        <v>1068.9000000000001</v>
      </c>
      <c r="H334">
        <v>8773</v>
      </c>
      <c r="I334">
        <v>12710</v>
      </c>
      <c r="J334">
        <v>2.6</v>
      </c>
      <c r="N334" s="19"/>
      <c r="O334">
        <v>2</v>
      </c>
      <c r="P334">
        <v>0.2</v>
      </c>
      <c r="Q334">
        <v>5512.5</v>
      </c>
      <c r="R334">
        <v>279</v>
      </c>
      <c r="S334">
        <v>5047.3</v>
      </c>
      <c r="T334">
        <v>6133.1</v>
      </c>
      <c r="U334">
        <v>3.4</v>
      </c>
    </row>
    <row r="335" spans="2:21" x14ac:dyDescent="0.2">
      <c r="D335">
        <v>9</v>
      </c>
      <c r="E335">
        <v>0.2</v>
      </c>
      <c r="F335">
        <v>14262.1</v>
      </c>
      <c r="G335">
        <v>602.6</v>
      </c>
      <c r="H335">
        <v>12643.5</v>
      </c>
      <c r="I335">
        <v>14877.9</v>
      </c>
      <c r="J335">
        <v>2.6</v>
      </c>
      <c r="O335">
        <v>3</v>
      </c>
      <c r="P335">
        <v>0.2</v>
      </c>
      <c r="Q335">
        <v>9406.6</v>
      </c>
      <c r="R335">
        <v>91.6</v>
      </c>
      <c r="S335">
        <v>9189.7999999999993</v>
      </c>
      <c r="T335">
        <v>9586.6</v>
      </c>
      <c r="U335">
        <v>3.4</v>
      </c>
    </row>
    <row r="336" spans="2:21" x14ac:dyDescent="0.2">
      <c r="D336">
        <v>10</v>
      </c>
      <c r="E336">
        <v>0.3</v>
      </c>
      <c r="F336">
        <v>15352.2</v>
      </c>
      <c r="G336">
        <v>1428.2</v>
      </c>
      <c r="H336">
        <v>12141</v>
      </c>
      <c r="I336">
        <v>17552</v>
      </c>
      <c r="J336">
        <v>4.2</v>
      </c>
      <c r="O336">
        <v>4</v>
      </c>
      <c r="P336">
        <v>0.4</v>
      </c>
      <c r="Q336">
        <v>13973.6</v>
      </c>
      <c r="R336">
        <v>1484.2</v>
      </c>
      <c r="S336">
        <v>9453</v>
      </c>
      <c r="T336">
        <v>16863.7</v>
      </c>
      <c r="U336">
        <v>5.4</v>
      </c>
    </row>
    <row r="337" spans="4:21" x14ac:dyDescent="0.2">
      <c r="D337">
        <v>11</v>
      </c>
      <c r="E337">
        <v>0.3</v>
      </c>
      <c r="F337">
        <v>10916.2</v>
      </c>
      <c r="G337">
        <v>837.4</v>
      </c>
      <c r="H337">
        <v>8440.2000000000007</v>
      </c>
      <c r="I337">
        <v>12328.1</v>
      </c>
      <c r="J337">
        <v>4.2</v>
      </c>
      <c r="O337">
        <v>5</v>
      </c>
      <c r="P337">
        <v>0.4</v>
      </c>
      <c r="Q337">
        <v>5162.5</v>
      </c>
      <c r="R337">
        <v>710.7</v>
      </c>
      <c r="S337">
        <v>3859</v>
      </c>
      <c r="T337">
        <v>7231.4</v>
      </c>
      <c r="U337">
        <v>5.4</v>
      </c>
    </row>
    <row r="338" spans="4:21" x14ac:dyDescent="0.2">
      <c r="D338">
        <v>12</v>
      </c>
      <c r="E338">
        <v>0.3</v>
      </c>
      <c r="F338">
        <v>14491</v>
      </c>
      <c r="G338">
        <v>510.5</v>
      </c>
      <c r="H338">
        <v>13380.4</v>
      </c>
      <c r="I338">
        <v>15414</v>
      </c>
      <c r="J338">
        <v>4.2</v>
      </c>
      <c r="O338">
        <v>6</v>
      </c>
      <c r="P338">
        <v>0.4</v>
      </c>
      <c r="Q338">
        <v>9057.4</v>
      </c>
      <c r="R338">
        <v>337.9</v>
      </c>
      <c r="S338">
        <v>8201</v>
      </c>
      <c r="T338">
        <v>9559.7999999999993</v>
      </c>
      <c r="U338">
        <v>5.4</v>
      </c>
    </row>
    <row r="339" spans="4:21" x14ac:dyDescent="0.2">
      <c r="D339">
        <v>13</v>
      </c>
      <c r="E339">
        <v>0.3</v>
      </c>
      <c r="F339">
        <v>17871.099999999999</v>
      </c>
      <c r="G339">
        <v>2418.6</v>
      </c>
      <c r="H339">
        <v>12845</v>
      </c>
      <c r="I339">
        <v>23569.1</v>
      </c>
      <c r="J339">
        <v>4.3</v>
      </c>
      <c r="O339">
        <v>7</v>
      </c>
      <c r="P339">
        <v>0.2</v>
      </c>
      <c r="Q339">
        <v>15887.5</v>
      </c>
      <c r="R339">
        <v>801.2</v>
      </c>
      <c r="S339">
        <v>13820</v>
      </c>
      <c r="T339">
        <v>17679.5</v>
      </c>
      <c r="U339">
        <v>3.4</v>
      </c>
    </row>
    <row r="340" spans="4:21" x14ac:dyDescent="0.2">
      <c r="D340">
        <v>14</v>
      </c>
      <c r="E340">
        <v>0.3</v>
      </c>
      <c r="F340">
        <v>10570.7</v>
      </c>
      <c r="G340">
        <v>1119.9000000000001</v>
      </c>
      <c r="H340">
        <v>7302.5</v>
      </c>
      <c r="I340">
        <v>11827.1</v>
      </c>
      <c r="J340">
        <v>4.3</v>
      </c>
      <c r="O340">
        <v>8</v>
      </c>
      <c r="P340">
        <v>0.2</v>
      </c>
      <c r="Q340">
        <v>5658.7</v>
      </c>
      <c r="R340">
        <v>357.9</v>
      </c>
      <c r="S340">
        <v>4967.8</v>
      </c>
      <c r="T340">
        <v>6496.8</v>
      </c>
      <c r="U340">
        <v>3.4</v>
      </c>
    </row>
    <row r="341" spans="4:21" x14ac:dyDescent="0.2">
      <c r="D341">
        <v>15</v>
      </c>
      <c r="E341">
        <v>0.3</v>
      </c>
      <c r="F341">
        <v>13697.2</v>
      </c>
      <c r="G341">
        <v>917.6</v>
      </c>
      <c r="H341">
        <v>11285</v>
      </c>
      <c r="I341">
        <v>14540.4</v>
      </c>
      <c r="J341">
        <v>4.3</v>
      </c>
      <c r="O341">
        <v>9</v>
      </c>
      <c r="P341">
        <v>0.2</v>
      </c>
      <c r="Q341">
        <v>9301.7999999999993</v>
      </c>
      <c r="R341">
        <v>226.1</v>
      </c>
      <c r="S341">
        <v>8774</v>
      </c>
      <c r="T341">
        <v>9564.2000000000007</v>
      </c>
      <c r="U341">
        <v>3.4</v>
      </c>
    </row>
    <row r="342" spans="4:21" x14ac:dyDescent="0.2">
      <c r="D342">
        <v>16</v>
      </c>
      <c r="E342">
        <v>0.3</v>
      </c>
      <c r="F342">
        <v>19185.5</v>
      </c>
      <c r="G342">
        <v>3153.2</v>
      </c>
      <c r="H342">
        <v>13396.6</v>
      </c>
      <c r="I342">
        <v>24313.599999999999</v>
      </c>
      <c r="J342">
        <v>4.7</v>
      </c>
      <c r="O342">
        <v>10</v>
      </c>
      <c r="P342">
        <v>0.1</v>
      </c>
      <c r="Q342">
        <v>16384.7</v>
      </c>
      <c r="R342">
        <v>963.5</v>
      </c>
      <c r="S342">
        <v>14494</v>
      </c>
      <c r="T342">
        <v>18073.7</v>
      </c>
      <c r="U342">
        <v>1.6</v>
      </c>
    </row>
    <row r="343" spans="4:21" x14ac:dyDescent="0.2">
      <c r="D343">
        <v>17</v>
      </c>
      <c r="E343">
        <v>0.3</v>
      </c>
      <c r="F343">
        <v>11200.8</v>
      </c>
      <c r="G343">
        <v>1491.9</v>
      </c>
      <c r="H343">
        <v>7104.5</v>
      </c>
      <c r="I343">
        <v>13521.9</v>
      </c>
      <c r="J343">
        <v>4.7</v>
      </c>
      <c r="O343">
        <v>11</v>
      </c>
      <c r="P343">
        <v>0.1</v>
      </c>
      <c r="Q343">
        <v>5211.1000000000004</v>
      </c>
      <c r="R343">
        <v>123.7</v>
      </c>
      <c r="S343">
        <v>5009.8</v>
      </c>
      <c r="T343">
        <v>5450.2</v>
      </c>
      <c r="U343">
        <v>1.6</v>
      </c>
    </row>
    <row r="344" spans="4:21" x14ac:dyDescent="0.2">
      <c r="D344">
        <v>18</v>
      </c>
      <c r="E344">
        <v>0.3</v>
      </c>
      <c r="F344">
        <v>13803.6</v>
      </c>
      <c r="G344">
        <v>1053.8</v>
      </c>
      <c r="H344">
        <v>11652.9</v>
      </c>
      <c r="I344">
        <v>15170</v>
      </c>
      <c r="J344">
        <v>4.7</v>
      </c>
      <c r="O344">
        <v>12</v>
      </c>
      <c r="P344">
        <v>0.1</v>
      </c>
      <c r="Q344">
        <v>9289.7000000000007</v>
      </c>
      <c r="R344">
        <v>86.8</v>
      </c>
      <c r="S344">
        <v>9126.4</v>
      </c>
      <c r="T344">
        <v>9445.4</v>
      </c>
      <c r="U344">
        <v>1.6</v>
      </c>
    </row>
    <row r="345" spans="4:21" x14ac:dyDescent="0.2">
      <c r="D345">
        <v>19</v>
      </c>
      <c r="E345">
        <v>0.5</v>
      </c>
      <c r="F345">
        <v>18326.5</v>
      </c>
      <c r="G345">
        <v>2621.4</v>
      </c>
      <c r="H345">
        <v>12001</v>
      </c>
      <c r="I345">
        <v>22625.9</v>
      </c>
      <c r="J345">
        <v>7.2</v>
      </c>
      <c r="O345">
        <v>13</v>
      </c>
      <c r="P345">
        <v>0.2</v>
      </c>
      <c r="Q345">
        <v>22987.8</v>
      </c>
      <c r="R345">
        <v>1514.9</v>
      </c>
      <c r="S345">
        <v>19249.5</v>
      </c>
      <c r="T345">
        <v>25225.9</v>
      </c>
      <c r="U345">
        <v>2.8</v>
      </c>
    </row>
    <row r="346" spans="4:21" x14ac:dyDescent="0.2">
      <c r="D346">
        <v>20</v>
      </c>
      <c r="E346">
        <v>0.5</v>
      </c>
      <c r="F346">
        <v>10698.3</v>
      </c>
      <c r="G346">
        <v>1545</v>
      </c>
      <c r="H346">
        <v>6825.9</v>
      </c>
      <c r="I346">
        <v>12884</v>
      </c>
      <c r="J346">
        <v>7.2</v>
      </c>
      <c r="O346">
        <v>14</v>
      </c>
      <c r="P346">
        <v>0.2</v>
      </c>
      <c r="Q346">
        <v>5744.3</v>
      </c>
      <c r="R346">
        <v>340.7</v>
      </c>
      <c r="S346">
        <v>5049.2</v>
      </c>
      <c r="T346">
        <v>6645.5</v>
      </c>
      <c r="U346">
        <v>2.8</v>
      </c>
    </row>
    <row r="347" spans="4:21" x14ac:dyDescent="0.2">
      <c r="D347">
        <v>21</v>
      </c>
      <c r="E347">
        <v>0.5</v>
      </c>
      <c r="F347">
        <v>13764.1</v>
      </c>
      <c r="G347">
        <v>836.3</v>
      </c>
      <c r="H347">
        <v>11922.5</v>
      </c>
      <c r="I347">
        <v>15237.5</v>
      </c>
      <c r="J347">
        <v>7.2</v>
      </c>
      <c r="O347">
        <v>15</v>
      </c>
      <c r="P347">
        <v>0.2</v>
      </c>
      <c r="Q347">
        <v>9477.5</v>
      </c>
      <c r="R347">
        <v>179.8</v>
      </c>
      <c r="S347">
        <v>8992.2000000000007</v>
      </c>
      <c r="T347">
        <v>9698.2000000000007</v>
      </c>
      <c r="U347">
        <v>2.8</v>
      </c>
    </row>
    <row r="348" spans="4:21" x14ac:dyDescent="0.2">
      <c r="D348">
        <v>22</v>
      </c>
      <c r="E348">
        <v>0.4</v>
      </c>
      <c r="F348">
        <v>23330.799999999999</v>
      </c>
      <c r="G348">
        <v>8423.9</v>
      </c>
      <c r="H348">
        <v>10494</v>
      </c>
      <c r="I348">
        <v>38535.199999999997</v>
      </c>
      <c r="J348">
        <v>6.9</v>
      </c>
      <c r="O348">
        <v>16</v>
      </c>
      <c r="P348">
        <v>0.3</v>
      </c>
      <c r="Q348">
        <v>25460.400000000001</v>
      </c>
      <c r="R348">
        <v>4563</v>
      </c>
      <c r="S348">
        <v>16445.400000000001</v>
      </c>
      <c r="T348">
        <v>32360.1</v>
      </c>
      <c r="U348">
        <v>4.0999999999999996</v>
      </c>
    </row>
    <row r="349" spans="4:21" x14ac:dyDescent="0.2">
      <c r="D349">
        <v>23</v>
      </c>
      <c r="E349">
        <v>0.4</v>
      </c>
      <c r="F349">
        <v>10769</v>
      </c>
      <c r="G349">
        <v>3115.3</v>
      </c>
      <c r="H349">
        <v>5905.5</v>
      </c>
      <c r="I349">
        <v>16170.7</v>
      </c>
      <c r="J349">
        <v>6.9</v>
      </c>
      <c r="O349">
        <v>17</v>
      </c>
      <c r="P349">
        <v>0.3</v>
      </c>
      <c r="Q349">
        <v>5764.8</v>
      </c>
      <c r="R349">
        <v>598.20000000000005</v>
      </c>
      <c r="S349">
        <v>4686</v>
      </c>
      <c r="T349">
        <v>6904.8</v>
      </c>
      <c r="U349">
        <v>4.0999999999999996</v>
      </c>
    </row>
    <row r="350" spans="4:21" x14ac:dyDescent="0.2">
      <c r="D350">
        <v>24</v>
      </c>
      <c r="E350">
        <v>0.4</v>
      </c>
      <c r="F350">
        <v>13144.4</v>
      </c>
      <c r="G350">
        <v>1253.7</v>
      </c>
      <c r="H350">
        <v>10832.2</v>
      </c>
      <c r="I350">
        <v>14896.7</v>
      </c>
      <c r="J350">
        <v>6.9</v>
      </c>
      <c r="O350">
        <v>18</v>
      </c>
      <c r="P350">
        <v>0.3</v>
      </c>
      <c r="Q350">
        <v>9514</v>
      </c>
      <c r="R350">
        <v>264.89999999999998</v>
      </c>
      <c r="S350">
        <v>8839.7999999999993</v>
      </c>
      <c r="T350">
        <v>9954.2999999999993</v>
      </c>
      <c r="U350">
        <v>4.0999999999999996</v>
      </c>
    </row>
    <row r="351" spans="4:21" x14ac:dyDescent="0.2">
      <c r="D351">
        <v>25</v>
      </c>
      <c r="E351">
        <v>0.3</v>
      </c>
      <c r="F351">
        <v>23113.9</v>
      </c>
      <c r="G351">
        <v>5200.6000000000004</v>
      </c>
      <c r="H351">
        <v>13822.2</v>
      </c>
      <c r="I351">
        <v>29683</v>
      </c>
      <c r="J351">
        <v>4.7</v>
      </c>
      <c r="O351">
        <v>19</v>
      </c>
      <c r="P351">
        <v>0.3</v>
      </c>
      <c r="Q351">
        <v>26591.9</v>
      </c>
      <c r="R351">
        <v>3626.7</v>
      </c>
      <c r="S351">
        <v>16192</v>
      </c>
      <c r="T351">
        <v>32033.200000000001</v>
      </c>
      <c r="U351">
        <v>4.2</v>
      </c>
    </row>
    <row r="352" spans="4:21" x14ac:dyDescent="0.2">
      <c r="D352">
        <v>26</v>
      </c>
      <c r="E352">
        <v>0.3</v>
      </c>
      <c r="F352">
        <v>11463.4</v>
      </c>
      <c r="G352">
        <v>2317.1</v>
      </c>
      <c r="H352">
        <v>7127.8</v>
      </c>
      <c r="I352">
        <v>15371.5</v>
      </c>
      <c r="J352">
        <v>4.7</v>
      </c>
      <c r="O352">
        <v>20</v>
      </c>
      <c r="P352">
        <v>0.3</v>
      </c>
      <c r="Q352">
        <v>5958.2</v>
      </c>
      <c r="R352">
        <v>480.9</v>
      </c>
      <c r="S352">
        <v>4643</v>
      </c>
      <c r="T352">
        <v>6910.5</v>
      </c>
      <c r="U352">
        <v>4.2</v>
      </c>
    </row>
    <row r="353" spans="2:21" x14ac:dyDescent="0.2">
      <c r="D353">
        <v>27</v>
      </c>
      <c r="E353">
        <v>0.3</v>
      </c>
      <c r="F353">
        <v>13808</v>
      </c>
      <c r="G353">
        <v>1258.8</v>
      </c>
      <c r="H353">
        <v>11451</v>
      </c>
      <c r="I353">
        <v>15576</v>
      </c>
      <c r="J353">
        <v>4.7</v>
      </c>
      <c r="O353">
        <v>21</v>
      </c>
      <c r="P353">
        <v>0.3</v>
      </c>
      <c r="Q353">
        <v>9690.2999999999993</v>
      </c>
      <c r="R353">
        <v>162.4</v>
      </c>
      <c r="S353">
        <v>9061.4</v>
      </c>
      <c r="T353">
        <v>9902.5</v>
      </c>
      <c r="U353">
        <v>4.2</v>
      </c>
    </row>
    <row r="354" spans="2:21" x14ac:dyDescent="0.2">
      <c r="D354">
        <v>28</v>
      </c>
      <c r="E354">
        <v>0.3</v>
      </c>
      <c r="F354">
        <v>21921.1</v>
      </c>
      <c r="G354">
        <v>4238.8</v>
      </c>
      <c r="H354">
        <v>13020</v>
      </c>
      <c r="I354">
        <v>28208.3</v>
      </c>
      <c r="J354">
        <v>3.8</v>
      </c>
      <c r="O354">
        <v>22</v>
      </c>
      <c r="P354">
        <v>0.3</v>
      </c>
      <c r="Q354">
        <v>20436.7</v>
      </c>
      <c r="R354">
        <v>4505.8999999999996</v>
      </c>
      <c r="S354">
        <v>11863.2</v>
      </c>
      <c r="T354">
        <v>27343.1</v>
      </c>
      <c r="U354">
        <v>4</v>
      </c>
    </row>
    <row r="355" spans="2:21" x14ac:dyDescent="0.2">
      <c r="D355">
        <v>29</v>
      </c>
      <c r="E355">
        <v>0.3</v>
      </c>
      <c r="F355">
        <v>10824.9</v>
      </c>
      <c r="G355">
        <v>1733.3</v>
      </c>
      <c r="H355">
        <v>8176</v>
      </c>
      <c r="I355">
        <v>14300.7</v>
      </c>
      <c r="J355">
        <v>3.8</v>
      </c>
      <c r="O355">
        <v>23</v>
      </c>
      <c r="P355">
        <v>0.3</v>
      </c>
      <c r="Q355">
        <v>5242.2</v>
      </c>
      <c r="R355">
        <v>655.4</v>
      </c>
      <c r="S355">
        <v>3774.2</v>
      </c>
      <c r="T355">
        <v>6381.5</v>
      </c>
      <c r="U355">
        <v>4</v>
      </c>
    </row>
    <row r="356" spans="2:21" x14ac:dyDescent="0.2">
      <c r="D356">
        <v>30</v>
      </c>
      <c r="E356">
        <v>0.3</v>
      </c>
      <c r="F356">
        <v>13634.1</v>
      </c>
      <c r="G356">
        <v>795.1</v>
      </c>
      <c r="H356">
        <v>12096</v>
      </c>
      <c r="I356">
        <v>14714.4</v>
      </c>
      <c r="J356">
        <v>3.8</v>
      </c>
      <c r="O356">
        <v>24</v>
      </c>
      <c r="P356">
        <v>0.3</v>
      </c>
      <c r="Q356">
        <v>9412</v>
      </c>
      <c r="R356">
        <v>452.2</v>
      </c>
      <c r="S356">
        <v>8535.4</v>
      </c>
      <c r="T356">
        <v>10061.6</v>
      </c>
      <c r="U356">
        <v>4</v>
      </c>
    </row>
    <row r="357" spans="2:21" x14ac:dyDescent="0.2">
      <c r="D357">
        <v>31</v>
      </c>
      <c r="E357">
        <v>0.2</v>
      </c>
      <c r="F357">
        <v>16943.599999999999</v>
      </c>
      <c r="G357">
        <v>4478.3999999999996</v>
      </c>
      <c r="H357">
        <v>10047</v>
      </c>
      <c r="I357">
        <v>23176.2</v>
      </c>
      <c r="J357">
        <v>3.8</v>
      </c>
      <c r="O357">
        <v>25</v>
      </c>
      <c r="P357">
        <v>0.3</v>
      </c>
      <c r="Q357">
        <v>24417</v>
      </c>
      <c r="R357">
        <v>3468.6</v>
      </c>
      <c r="S357">
        <v>17275.5</v>
      </c>
      <c r="T357">
        <v>30562.5</v>
      </c>
      <c r="U357">
        <v>4.0999999999999996</v>
      </c>
    </row>
    <row r="358" spans="2:21" x14ac:dyDescent="0.2">
      <c r="D358">
        <v>32</v>
      </c>
      <c r="E358">
        <v>0.2</v>
      </c>
      <c r="F358">
        <v>8947.6</v>
      </c>
      <c r="G358">
        <v>1185.5</v>
      </c>
      <c r="H358">
        <v>5977</v>
      </c>
      <c r="I358">
        <v>10516.8</v>
      </c>
      <c r="J358">
        <v>3.8</v>
      </c>
      <c r="O358">
        <v>26</v>
      </c>
      <c r="P358">
        <v>0.3</v>
      </c>
      <c r="Q358">
        <v>5200.3</v>
      </c>
      <c r="R358">
        <v>281</v>
      </c>
      <c r="S358">
        <v>4598.2</v>
      </c>
      <c r="T358">
        <v>5658.9</v>
      </c>
      <c r="U358">
        <v>4.0999999999999996</v>
      </c>
    </row>
    <row r="359" spans="2:21" x14ac:dyDescent="0.2">
      <c r="D359">
        <v>33</v>
      </c>
      <c r="E359">
        <v>0.2</v>
      </c>
      <c r="F359">
        <v>12396.2</v>
      </c>
      <c r="G359">
        <v>1112.2</v>
      </c>
      <c r="H359">
        <v>10353</v>
      </c>
      <c r="I359">
        <v>13962.9</v>
      </c>
      <c r="J359">
        <v>3.8</v>
      </c>
      <c r="O359">
        <v>27</v>
      </c>
      <c r="P359">
        <v>0.3</v>
      </c>
      <c r="Q359">
        <v>9456.4</v>
      </c>
      <c r="R359">
        <v>278.7</v>
      </c>
      <c r="S359">
        <v>8844.6</v>
      </c>
      <c r="T359">
        <v>9933.7999999999993</v>
      </c>
      <c r="U359">
        <v>4.0999999999999996</v>
      </c>
    </row>
    <row r="360" spans="2:21" x14ac:dyDescent="0.2">
      <c r="B360" t="s">
        <v>61</v>
      </c>
      <c r="O360">
        <v>28</v>
      </c>
      <c r="P360">
        <v>0.2</v>
      </c>
      <c r="Q360">
        <v>23835.4</v>
      </c>
      <c r="R360">
        <v>3109.7</v>
      </c>
      <c r="S360">
        <v>18010.5</v>
      </c>
      <c r="T360">
        <v>28170.6</v>
      </c>
      <c r="U360">
        <v>3.2</v>
      </c>
    </row>
    <row r="361" spans="2:21" x14ac:dyDescent="0.2">
      <c r="D361">
        <v>1</v>
      </c>
      <c r="E361">
        <v>0.1</v>
      </c>
      <c r="F361">
        <v>15384.3</v>
      </c>
      <c r="G361">
        <v>1391.6</v>
      </c>
      <c r="H361">
        <v>7844.8</v>
      </c>
      <c r="I361">
        <v>16727.400000000001</v>
      </c>
      <c r="J361">
        <v>2.2000000000000002</v>
      </c>
      <c r="O361">
        <v>29</v>
      </c>
      <c r="P361">
        <v>0.2</v>
      </c>
      <c r="Q361">
        <v>5229.3999999999996</v>
      </c>
      <c r="R361">
        <v>271.39999999999998</v>
      </c>
      <c r="S361">
        <v>4768.2</v>
      </c>
      <c r="T361">
        <v>5686.8</v>
      </c>
      <c r="U361">
        <v>3.2</v>
      </c>
    </row>
    <row r="362" spans="2:21" x14ac:dyDescent="0.2">
      <c r="D362">
        <v>2</v>
      </c>
      <c r="E362">
        <v>0.1</v>
      </c>
      <c r="F362">
        <v>6837.2</v>
      </c>
      <c r="G362">
        <v>244.2</v>
      </c>
      <c r="H362">
        <v>6308.9</v>
      </c>
      <c r="I362">
        <v>7461.8</v>
      </c>
      <c r="J362">
        <v>2.2000000000000002</v>
      </c>
      <c r="O362">
        <v>30</v>
      </c>
      <c r="P362">
        <v>0.2</v>
      </c>
      <c r="Q362">
        <v>9343.6</v>
      </c>
      <c r="R362">
        <v>245.8</v>
      </c>
      <c r="S362">
        <v>8781.2000000000007</v>
      </c>
      <c r="T362">
        <v>9722</v>
      </c>
      <c r="U362">
        <v>3.2</v>
      </c>
    </row>
    <row r="363" spans="2:21" x14ac:dyDescent="0.2">
      <c r="D363">
        <v>3</v>
      </c>
      <c r="E363">
        <v>0.1</v>
      </c>
      <c r="F363">
        <v>8402.4</v>
      </c>
      <c r="G363">
        <v>86.8</v>
      </c>
      <c r="H363">
        <v>8253.6</v>
      </c>
      <c r="I363">
        <v>8569.9</v>
      </c>
      <c r="J363">
        <v>2.2000000000000002</v>
      </c>
      <c r="O363">
        <v>31</v>
      </c>
      <c r="P363">
        <v>0.1</v>
      </c>
      <c r="Q363">
        <v>16313.9</v>
      </c>
      <c r="R363">
        <v>1650.7</v>
      </c>
      <c r="S363">
        <v>13363.9</v>
      </c>
      <c r="T363">
        <v>18769.8</v>
      </c>
      <c r="U363">
        <v>1.8</v>
      </c>
    </row>
    <row r="364" spans="2:21" x14ac:dyDescent="0.2">
      <c r="D364">
        <v>4</v>
      </c>
      <c r="E364">
        <v>0.2</v>
      </c>
      <c r="F364">
        <v>18913.599999999999</v>
      </c>
      <c r="G364">
        <v>1570.5</v>
      </c>
      <c r="H364">
        <v>16779.599999999999</v>
      </c>
      <c r="I364">
        <v>22658.5</v>
      </c>
      <c r="J364">
        <v>3.8</v>
      </c>
      <c r="O364">
        <v>32</v>
      </c>
      <c r="P364">
        <v>0.1</v>
      </c>
      <c r="Q364">
        <v>5241.5</v>
      </c>
      <c r="R364">
        <v>219.3</v>
      </c>
      <c r="S364">
        <v>4929.7</v>
      </c>
      <c r="T364">
        <v>5687.1</v>
      </c>
      <c r="U364">
        <v>1.8</v>
      </c>
    </row>
    <row r="365" spans="2:21" x14ac:dyDescent="0.2">
      <c r="D365">
        <v>5</v>
      </c>
      <c r="E365">
        <v>0.2</v>
      </c>
      <c r="F365">
        <v>8174.8</v>
      </c>
      <c r="G365">
        <v>806.6</v>
      </c>
      <c r="H365">
        <v>6452.3</v>
      </c>
      <c r="I365">
        <v>9483.2000000000007</v>
      </c>
      <c r="J365">
        <v>3.8</v>
      </c>
      <c r="O365">
        <v>33</v>
      </c>
      <c r="P365">
        <v>0.1</v>
      </c>
      <c r="Q365">
        <v>9235.2000000000007</v>
      </c>
      <c r="R365">
        <v>117</v>
      </c>
      <c r="S365">
        <v>9070.2000000000007</v>
      </c>
      <c r="T365">
        <v>9547</v>
      </c>
      <c r="U365">
        <v>1.8</v>
      </c>
    </row>
    <row r="366" spans="2:21" x14ac:dyDescent="0.2">
      <c r="D366">
        <v>6</v>
      </c>
      <c r="E366">
        <v>0.2</v>
      </c>
      <c r="F366">
        <v>9099.4</v>
      </c>
      <c r="G366">
        <v>368.8</v>
      </c>
      <c r="H366">
        <v>8164.2</v>
      </c>
      <c r="I366">
        <v>9571.2000000000007</v>
      </c>
      <c r="J366">
        <v>3.8</v>
      </c>
      <c r="M366" t="s">
        <v>78</v>
      </c>
    </row>
    <row r="367" spans="2:21" x14ac:dyDescent="0.2">
      <c r="D367">
        <v>7</v>
      </c>
      <c r="E367">
        <v>0.3</v>
      </c>
      <c r="F367">
        <v>29678.6</v>
      </c>
      <c r="G367">
        <v>5530.6</v>
      </c>
      <c r="H367">
        <v>20933.599999999999</v>
      </c>
      <c r="I367">
        <v>38580.1</v>
      </c>
      <c r="J367">
        <v>4.3</v>
      </c>
      <c r="O367">
        <v>1</v>
      </c>
      <c r="P367">
        <v>0.3</v>
      </c>
      <c r="Q367">
        <v>7032.5</v>
      </c>
      <c r="R367">
        <v>500.1</v>
      </c>
      <c r="S367">
        <v>6192.1</v>
      </c>
      <c r="T367">
        <v>7949.6</v>
      </c>
      <c r="U367">
        <v>4</v>
      </c>
    </row>
    <row r="368" spans="2:21" x14ac:dyDescent="0.2">
      <c r="D368">
        <v>8</v>
      </c>
      <c r="E368">
        <v>0.3</v>
      </c>
      <c r="F368">
        <v>9855.6</v>
      </c>
      <c r="G368">
        <v>1852.3</v>
      </c>
      <c r="H368">
        <v>6637.4</v>
      </c>
      <c r="I368">
        <v>12680.7</v>
      </c>
      <c r="J368">
        <v>4.3</v>
      </c>
      <c r="O368">
        <v>2</v>
      </c>
      <c r="P368">
        <v>0.3</v>
      </c>
      <c r="Q368">
        <v>3958.9</v>
      </c>
      <c r="R368">
        <v>310.2</v>
      </c>
      <c r="S368">
        <v>3422.4</v>
      </c>
      <c r="T368">
        <v>4651</v>
      </c>
      <c r="U368">
        <v>4</v>
      </c>
    </row>
    <row r="369" spans="4:21" x14ac:dyDescent="0.2">
      <c r="D369">
        <v>9</v>
      </c>
      <c r="E369">
        <v>0.3</v>
      </c>
      <c r="F369">
        <v>9558.6</v>
      </c>
      <c r="G369">
        <v>644.5</v>
      </c>
      <c r="H369">
        <v>8395.7999999999993</v>
      </c>
      <c r="I369">
        <v>10533.1</v>
      </c>
      <c r="J369">
        <v>4.3</v>
      </c>
      <c r="O369">
        <v>3</v>
      </c>
      <c r="P369">
        <v>0.3</v>
      </c>
      <c r="Q369">
        <v>7906.3</v>
      </c>
      <c r="R369">
        <v>193</v>
      </c>
      <c r="S369">
        <v>7574.3</v>
      </c>
      <c r="T369">
        <v>8501.4</v>
      </c>
      <c r="U369">
        <v>4</v>
      </c>
    </row>
    <row r="370" spans="4:21" x14ac:dyDescent="0.2">
      <c r="D370">
        <v>10</v>
      </c>
      <c r="E370">
        <v>0.3</v>
      </c>
      <c r="F370">
        <v>33059.300000000003</v>
      </c>
      <c r="G370">
        <v>6486.6</v>
      </c>
      <c r="H370">
        <v>18605.5</v>
      </c>
      <c r="I370">
        <v>42155.6</v>
      </c>
      <c r="J370">
        <v>4.4000000000000004</v>
      </c>
      <c r="O370">
        <v>4</v>
      </c>
      <c r="P370">
        <v>0.2</v>
      </c>
      <c r="Q370">
        <v>15438.1</v>
      </c>
      <c r="R370">
        <v>3125.9</v>
      </c>
      <c r="S370">
        <v>11724.4</v>
      </c>
      <c r="T370">
        <v>21823.3</v>
      </c>
      <c r="U370">
        <v>2.6</v>
      </c>
    </row>
    <row r="371" spans="4:21" x14ac:dyDescent="0.2">
      <c r="D371">
        <v>11</v>
      </c>
      <c r="E371">
        <v>0.3</v>
      </c>
      <c r="F371">
        <v>10352</v>
      </c>
      <c r="G371">
        <v>1753.6</v>
      </c>
      <c r="H371">
        <v>7642.2</v>
      </c>
      <c r="I371">
        <v>13439</v>
      </c>
      <c r="J371">
        <v>4.4000000000000004</v>
      </c>
      <c r="O371">
        <v>5</v>
      </c>
      <c r="P371">
        <v>0.2</v>
      </c>
      <c r="Q371">
        <v>3451.7</v>
      </c>
      <c r="R371">
        <v>191.8</v>
      </c>
      <c r="S371">
        <v>3198.5</v>
      </c>
      <c r="T371">
        <v>4064.2</v>
      </c>
      <c r="U371">
        <v>2.6</v>
      </c>
    </row>
    <row r="372" spans="4:21" x14ac:dyDescent="0.2">
      <c r="D372">
        <v>12</v>
      </c>
      <c r="E372">
        <v>0.3</v>
      </c>
      <c r="F372">
        <v>9597</v>
      </c>
      <c r="G372">
        <v>522.9</v>
      </c>
      <c r="H372">
        <v>8446.4</v>
      </c>
      <c r="I372">
        <v>10293.200000000001</v>
      </c>
      <c r="J372">
        <v>4.4000000000000004</v>
      </c>
      <c r="O372">
        <v>6</v>
      </c>
      <c r="P372">
        <v>0.2</v>
      </c>
      <c r="Q372">
        <v>7367.2</v>
      </c>
      <c r="R372">
        <v>116.4</v>
      </c>
      <c r="S372">
        <v>7154.7</v>
      </c>
      <c r="T372">
        <v>7631</v>
      </c>
      <c r="U372">
        <v>2.6</v>
      </c>
    </row>
    <row r="373" spans="4:21" x14ac:dyDescent="0.2">
      <c r="D373">
        <v>13</v>
      </c>
      <c r="E373">
        <v>0.1</v>
      </c>
      <c r="F373">
        <v>35232</v>
      </c>
      <c r="G373">
        <v>3262.7</v>
      </c>
      <c r="H373">
        <v>27954.9</v>
      </c>
      <c r="I373">
        <v>38256</v>
      </c>
      <c r="J373">
        <v>1.5</v>
      </c>
      <c r="O373">
        <v>7</v>
      </c>
      <c r="P373">
        <v>0.2</v>
      </c>
      <c r="Q373">
        <v>16848.7</v>
      </c>
      <c r="R373">
        <v>3140.9</v>
      </c>
      <c r="S373">
        <v>10964.5</v>
      </c>
      <c r="T373">
        <v>21875.5</v>
      </c>
      <c r="U373">
        <v>3.1</v>
      </c>
    </row>
    <row r="374" spans="4:21" x14ac:dyDescent="0.2">
      <c r="D374">
        <v>14</v>
      </c>
      <c r="E374">
        <v>0.1</v>
      </c>
      <c r="F374">
        <v>11984</v>
      </c>
      <c r="G374">
        <v>656.1</v>
      </c>
      <c r="H374">
        <v>10543.4</v>
      </c>
      <c r="I374">
        <v>12929.3</v>
      </c>
      <c r="J374">
        <v>1.5</v>
      </c>
      <c r="O374">
        <v>8</v>
      </c>
      <c r="P374">
        <v>0.2</v>
      </c>
      <c r="Q374">
        <v>3471.6</v>
      </c>
      <c r="R374">
        <v>322.5</v>
      </c>
      <c r="S374">
        <v>2870.5</v>
      </c>
      <c r="T374">
        <v>4081.1</v>
      </c>
      <c r="U374">
        <v>3.1</v>
      </c>
    </row>
    <row r="375" spans="4:21" x14ac:dyDescent="0.2">
      <c r="D375">
        <v>15</v>
      </c>
      <c r="E375">
        <v>0.1</v>
      </c>
      <c r="F375">
        <v>10251.799999999999</v>
      </c>
      <c r="G375">
        <v>238</v>
      </c>
      <c r="H375">
        <v>9543.5</v>
      </c>
      <c r="I375">
        <v>10552.3</v>
      </c>
      <c r="J375">
        <v>1.5</v>
      </c>
      <c r="O375">
        <v>9</v>
      </c>
      <c r="P375">
        <v>0.2</v>
      </c>
      <c r="Q375">
        <v>7253.1</v>
      </c>
      <c r="R375">
        <v>256.60000000000002</v>
      </c>
      <c r="S375">
        <v>6763.1</v>
      </c>
      <c r="T375">
        <v>7629.2</v>
      </c>
      <c r="U375">
        <v>3.1</v>
      </c>
    </row>
    <row r="376" spans="4:21" x14ac:dyDescent="0.2">
      <c r="D376">
        <v>16</v>
      </c>
      <c r="E376">
        <v>0.4</v>
      </c>
      <c r="F376">
        <v>23393.9</v>
      </c>
      <c r="G376">
        <v>4481.8999999999996</v>
      </c>
      <c r="H376">
        <v>15554.5</v>
      </c>
      <c r="I376">
        <v>30689.9</v>
      </c>
      <c r="J376">
        <v>5.4</v>
      </c>
      <c r="O376">
        <v>10</v>
      </c>
      <c r="P376">
        <v>0.1</v>
      </c>
      <c r="Q376">
        <v>18983.2</v>
      </c>
      <c r="R376">
        <v>2098.5</v>
      </c>
      <c r="S376">
        <v>14460.5</v>
      </c>
      <c r="T376">
        <v>22012.799999999999</v>
      </c>
      <c r="U376">
        <v>2.2999999999999998</v>
      </c>
    </row>
    <row r="377" spans="4:21" x14ac:dyDescent="0.2">
      <c r="D377">
        <v>17</v>
      </c>
      <c r="E377">
        <v>0.4</v>
      </c>
      <c r="F377">
        <v>8693.2000000000007</v>
      </c>
      <c r="G377">
        <v>1304.9000000000001</v>
      </c>
      <c r="H377">
        <v>6399.1</v>
      </c>
      <c r="I377">
        <v>10864.9</v>
      </c>
      <c r="J377">
        <v>5.4</v>
      </c>
      <c r="O377">
        <v>11</v>
      </c>
      <c r="P377">
        <v>0.1</v>
      </c>
      <c r="Q377">
        <v>3703.5</v>
      </c>
      <c r="R377">
        <v>320.60000000000002</v>
      </c>
      <c r="S377">
        <v>3319.9</v>
      </c>
      <c r="T377">
        <v>4472.5</v>
      </c>
      <c r="U377">
        <v>2.2999999999999998</v>
      </c>
    </row>
    <row r="378" spans="4:21" x14ac:dyDescent="0.2">
      <c r="D378">
        <v>18</v>
      </c>
      <c r="E378">
        <v>0.4</v>
      </c>
      <c r="F378">
        <v>9067.7999999999993</v>
      </c>
      <c r="G378">
        <v>435.7</v>
      </c>
      <c r="H378">
        <v>8345.2000000000007</v>
      </c>
      <c r="I378">
        <v>9945.7999999999993</v>
      </c>
      <c r="J378">
        <v>5.4</v>
      </c>
      <c r="O378">
        <v>12</v>
      </c>
      <c r="P378">
        <v>0.1</v>
      </c>
      <c r="Q378">
        <v>7483.4</v>
      </c>
      <c r="R378">
        <v>215</v>
      </c>
      <c r="S378">
        <v>7165</v>
      </c>
      <c r="T378">
        <v>7938.4</v>
      </c>
      <c r="U378">
        <v>2.2999999999999998</v>
      </c>
    </row>
    <row r="379" spans="4:21" x14ac:dyDescent="0.2">
      <c r="D379">
        <v>19</v>
      </c>
      <c r="E379">
        <v>0.3</v>
      </c>
      <c r="F379">
        <v>27065.599999999999</v>
      </c>
      <c r="G379">
        <v>7494.9</v>
      </c>
      <c r="H379">
        <v>13626.4</v>
      </c>
      <c r="I379">
        <v>36214.6</v>
      </c>
      <c r="J379">
        <v>5.2</v>
      </c>
      <c r="O379">
        <v>13</v>
      </c>
      <c r="P379">
        <v>0.1</v>
      </c>
      <c r="Q379">
        <v>18995.7</v>
      </c>
      <c r="R379">
        <v>2299</v>
      </c>
      <c r="S379">
        <v>15307</v>
      </c>
      <c r="T379">
        <v>22883.4</v>
      </c>
      <c r="U379">
        <v>2.1</v>
      </c>
    </row>
    <row r="380" spans="4:21" x14ac:dyDescent="0.2">
      <c r="D380">
        <v>20</v>
      </c>
      <c r="E380">
        <v>0.3</v>
      </c>
      <c r="F380">
        <v>9788.5</v>
      </c>
      <c r="G380">
        <v>1794.7</v>
      </c>
      <c r="H380">
        <v>6385.2</v>
      </c>
      <c r="I380">
        <v>12738.5</v>
      </c>
      <c r="J380">
        <v>5.2</v>
      </c>
      <c r="O380">
        <v>14</v>
      </c>
      <c r="P380">
        <v>0.1</v>
      </c>
      <c r="Q380">
        <v>3742.7</v>
      </c>
      <c r="R380">
        <v>273.8</v>
      </c>
      <c r="S380">
        <v>3381.9</v>
      </c>
      <c r="T380">
        <v>4358.8999999999996</v>
      </c>
      <c r="U380">
        <v>2.1</v>
      </c>
    </row>
    <row r="381" spans="4:21" x14ac:dyDescent="0.2">
      <c r="D381">
        <v>21</v>
      </c>
      <c r="E381">
        <v>0.3</v>
      </c>
      <c r="F381">
        <v>9445.7000000000007</v>
      </c>
      <c r="G381">
        <v>481.6</v>
      </c>
      <c r="H381">
        <v>8596.7999999999993</v>
      </c>
      <c r="I381">
        <v>10288.700000000001</v>
      </c>
      <c r="J381">
        <v>5.2</v>
      </c>
      <c r="O381">
        <v>15</v>
      </c>
      <c r="P381">
        <v>0.1</v>
      </c>
      <c r="Q381">
        <v>7690.2</v>
      </c>
      <c r="R381">
        <v>196.2</v>
      </c>
      <c r="S381">
        <v>7375</v>
      </c>
      <c r="T381">
        <v>8083</v>
      </c>
      <c r="U381">
        <v>2.1</v>
      </c>
    </row>
    <row r="382" spans="4:21" x14ac:dyDescent="0.2">
      <c r="D382">
        <v>22</v>
      </c>
      <c r="E382">
        <v>0.3</v>
      </c>
      <c r="F382">
        <v>24833.7</v>
      </c>
      <c r="G382">
        <v>3706.1</v>
      </c>
      <c r="H382">
        <v>16658.5</v>
      </c>
      <c r="I382">
        <v>30083.599999999999</v>
      </c>
      <c r="J382">
        <v>4.3</v>
      </c>
      <c r="O382">
        <v>16</v>
      </c>
      <c r="P382">
        <v>0.2</v>
      </c>
      <c r="Q382">
        <v>16022.1</v>
      </c>
      <c r="R382">
        <v>3439.4</v>
      </c>
      <c r="S382">
        <v>9615.4</v>
      </c>
      <c r="T382">
        <v>20136.900000000001</v>
      </c>
      <c r="U382">
        <v>3.1</v>
      </c>
    </row>
    <row r="383" spans="4:21" x14ac:dyDescent="0.2">
      <c r="D383">
        <v>23</v>
      </c>
      <c r="E383">
        <v>0.3</v>
      </c>
      <c r="F383">
        <v>8930.2000000000007</v>
      </c>
      <c r="G383">
        <v>831.7</v>
      </c>
      <c r="H383">
        <v>7457.9</v>
      </c>
      <c r="I383">
        <v>10092</v>
      </c>
      <c r="J383">
        <v>4.3</v>
      </c>
      <c r="O383">
        <v>17</v>
      </c>
      <c r="P383">
        <v>0.2</v>
      </c>
      <c r="Q383">
        <v>3704.1</v>
      </c>
      <c r="R383">
        <v>461.4</v>
      </c>
      <c r="S383">
        <v>2995.6</v>
      </c>
      <c r="T383">
        <v>4686.7</v>
      </c>
      <c r="U383">
        <v>3.1</v>
      </c>
    </row>
    <row r="384" spans="4:21" x14ac:dyDescent="0.2">
      <c r="D384">
        <v>24</v>
      </c>
      <c r="E384">
        <v>0.3</v>
      </c>
      <c r="F384">
        <v>9159.7000000000007</v>
      </c>
      <c r="G384">
        <v>235.2</v>
      </c>
      <c r="H384">
        <v>8651.6</v>
      </c>
      <c r="I384">
        <v>9595.1</v>
      </c>
      <c r="J384">
        <v>4.3</v>
      </c>
      <c r="O384">
        <v>18</v>
      </c>
      <c r="P384">
        <v>0.2</v>
      </c>
      <c r="Q384">
        <v>7421.9</v>
      </c>
      <c r="R384">
        <v>321</v>
      </c>
      <c r="S384">
        <v>6811.4</v>
      </c>
      <c r="T384">
        <v>7866</v>
      </c>
      <c r="U384">
        <v>3.1</v>
      </c>
    </row>
    <row r="385" spans="2:21" x14ac:dyDescent="0.2">
      <c r="D385">
        <v>25</v>
      </c>
      <c r="E385">
        <v>0.3</v>
      </c>
      <c r="F385">
        <v>24988.2</v>
      </c>
      <c r="G385">
        <v>4133.8</v>
      </c>
      <c r="H385">
        <v>17417.099999999999</v>
      </c>
      <c r="I385">
        <v>29805.9</v>
      </c>
      <c r="J385">
        <v>4.3</v>
      </c>
      <c r="O385">
        <v>19</v>
      </c>
      <c r="P385">
        <v>0.3</v>
      </c>
      <c r="Q385">
        <v>18434.599999999999</v>
      </c>
      <c r="R385">
        <v>1756.7</v>
      </c>
      <c r="S385">
        <v>14262.6</v>
      </c>
      <c r="T385">
        <v>21431.1</v>
      </c>
      <c r="U385">
        <v>4.0999999999999996</v>
      </c>
    </row>
    <row r="386" spans="2:21" x14ac:dyDescent="0.2">
      <c r="D386">
        <v>26</v>
      </c>
      <c r="E386">
        <v>0.3</v>
      </c>
      <c r="F386">
        <v>9394.6</v>
      </c>
      <c r="G386">
        <v>1240.7</v>
      </c>
      <c r="H386">
        <v>6740</v>
      </c>
      <c r="I386">
        <v>11909</v>
      </c>
      <c r="J386">
        <v>4.3</v>
      </c>
      <c r="O386">
        <v>20</v>
      </c>
      <c r="P386">
        <v>0.3</v>
      </c>
      <c r="Q386">
        <v>3701.7</v>
      </c>
      <c r="R386">
        <v>338.2</v>
      </c>
      <c r="S386">
        <v>3192.6</v>
      </c>
      <c r="T386">
        <v>4592.3999999999996</v>
      </c>
      <c r="U386">
        <v>4.0999999999999996</v>
      </c>
    </row>
    <row r="387" spans="2:21" x14ac:dyDescent="0.2">
      <c r="D387">
        <v>27</v>
      </c>
      <c r="E387">
        <v>0.3</v>
      </c>
      <c r="F387">
        <v>9099.6</v>
      </c>
      <c r="G387">
        <v>274.60000000000002</v>
      </c>
      <c r="H387">
        <v>8522.2999999999993</v>
      </c>
      <c r="I387">
        <v>9539.7999999999993</v>
      </c>
      <c r="J387">
        <v>4.3</v>
      </c>
      <c r="O387">
        <v>21</v>
      </c>
      <c r="P387">
        <v>0.3</v>
      </c>
      <c r="Q387">
        <v>7421.8</v>
      </c>
      <c r="R387">
        <v>261.10000000000002</v>
      </c>
      <c r="S387">
        <v>6906.4</v>
      </c>
      <c r="T387">
        <v>7884.8</v>
      </c>
      <c r="U387">
        <v>4.0999999999999996</v>
      </c>
    </row>
    <row r="388" spans="2:21" x14ac:dyDescent="0.2">
      <c r="D388">
        <v>28</v>
      </c>
      <c r="E388">
        <v>0.3</v>
      </c>
      <c r="F388">
        <v>23158.6</v>
      </c>
      <c r="G388">
        <v>3376.2</v>
      </c>
      <c r="H388">
        <v>15294.3</v>
      </c>
      <c r="I388">
        <v>27417.8</v>
      </c>
      <c r="J388">
        <v>4.7</v>
      </c>
      <c r="O388">
        <v>22</v>
      </c>
      <c r="P388">
        <v>0.2</v>
      </c>
      <c r="Q388">
        <v>15453.9</v>
      </c>
      <c r="R388">
        <v>1892.5</v>
      </c>
      <c r="S388">
        <v>11536.7</v>
      </c>
      <c r="T388">
        <v>18541.599999999999</v>
      </c>
      <c r="U388">
        <v>3.6</v>
      </c>
    </row>
    <row r="389" spans="2:21" x14ac:dyDescent="0.2">
      <c r="D389">
        <v>29</v>
      </c>
      <c r="E389">
        <v>0.3</v>
      </c>
      <c r="F389">
        <v>8305.7999999999993</v>
      </c>
      <c r="G389">
        <v>1025.2</v>
      </c>
      <c r="H389">
        <v>6630.7</v>
      </c>
      <c r="I389">
        <v>9990.2000000000007</v>
      </c>
      <c r="J389">
        <v>4.7</v>
      </c>
      <c r="O389">
        <v>23</v>
      </c>
      <c r="P389">
        <v>0.2</v>
      </c>
      <c r="Q389">
        <v>4026</v>
      </c>
      <c r="R389">
        <v>402.7</v>
      </c>
      <c r="S389">
        <v>2933.2</v>
      </c>
      <c r="T389">
        <v>4732.3999999999996</v>
      </c>
      <c r="U389">
        <v>3.6</v>
      </c>
    </row>
    <row r="390" spans="2:21" x14ac:dyDescent="0.2">
      <c r="D390">
        <v>30</v>
      </c>
      <c r="E390">
        <v>0.3</v>
      </c>
      <c r="F390">
        <v>8871.4</v>
      </c>
      <c r="G390">
        <v>400.1</v>
      </c>
      <c r="H390">
        <v>8269</v>
      </c>
      <c r="I390">
        <v>9816.4</v>
      </c>
      <c r="J390">
        <v>4.7</v>
      </c>
      <c r="O390">
        <v>24</v>
      </c>
      <c r="P390">
        <v>0.2</v>
      </c>
      <c r="Q390">
        <v>7491.8</v>
      </c>
      <c r="R390">
        <v>429.5</v>
      </c>
      <c r="S390">
        <v>6581.8</v>
      </c>
      <c r="T390">
        <v>8128.3</v>
      </c>
      <c r="U390">
        <v>3.6</v>
      </c>
    </row>
    <row r="391" spans="2:21" x14ac:dyDescent="0.2">
      <c r="D391">
        <v>31</v>
      </c>
      <c r="E391">
        <v>0.2</v>
      </c>
      <c r="F391">
        <v>23202.6</v>
      </c>
      <c r="G391">
        <v>1650.8</v>
      </c>
      <c r="H391">
        <v>18936.8</v>
      </c>
      <c r="I391">
        <v>26035.7</v>
      </c>
      <c r="J391">
        <v>2.4</v>
      </c>
      <c r="O391">
        <v>25</v>
      </c>
      <c r="P391">
        <v>0.1</v>
      </c>
      <c r="Q391">
        <v>14129.8</v>
      </c>
      <c r="R391">
        <v>2157.1</v>
      </c>
      <c r="S391">
        <v>10270</v>
      </c>
      <c r="T391">
        <v>17356.7</v>
      </c>
      <c r="U391">
        <v>1.5</v>
      </c>
    </row>
    <row r="392" spans="2:21" x14ac:dyDescent="0.2">
      <c r="D392">
        <v>32</v>
      </c>
      <c r="E392">
        <v>0.2</v>
      </c>
      <c r="F392">
        <v>8711.2999999999993</v>
      </c>
      <c r="G392">
        <v>561.1</v>
      </c>
      <c r="H392">
        <v>8036.5</v>
      </c>
      <c r="I392">
        <v>10192.6</v>
      </c>
      <c r="J392">
        <v>2.4</v>
      </c>
      <c r="O392">
        <v>26</v>
      </c>
      <c r="P392">
        <v>0.1</v>
      </c>
      <c r="Q392">
        <v>3358.7</v>
      </c>
      <c r="R392">
        <v>109.9</v>
      </c>
      <c r="S392">
        <v>3171.8</v>
      </c>
      <c r="T392">
        <v>3559</v>
      </c>
      <c r="U392">
        <v>1.5</v>
      </c>
    </row>
    <row r="393" spans="2:21" x14ac:dyDescent="0.2">
      <c r="D393">
        <v>33</v>
      </c>
      <c r="E393">
        <v>0.2</v>
      </c>
      <c r="F393">
        <v>9192.4</v>
      </c>
      <c r="G393">
        <v>291.3</v>
      </c>
      <c r="H393">
        <v>8542.7999999999993</v>
      </c>
      <c r="I393">
        <v>9580.2000000000007</v>
      </c>
      <c r="J393">
        <v>2.4</v>
      </c>
      <c r="O393">
        <v>27</v>
      </c>
      <c r="P393">
        <v>0.1</v>
      </c>
      <c r="Q393">
        <v>7078</v>
      </c>
      <c r="R393">
        <v>211.5</v>
      </c>
      <c r="S393">
        <v>6755.2</v>
      </c>
      <c r="T393">
        <v>7443.1</v>
      </c>
      <c r="U393">
        <v>1.5</v>
      </c>
    </row>
    <row r="394" spans="2:21" x14ac:dyDescent="0.2">
      <c r="D394">
        <v>34</v>
      </c>
      <c r="E394">
        <v>0.2</v>
      </c>
      <c r="F394">
        <v>16245.1</v>
      </c>
      <c r="G394">
        <v>2218.6</v>
      </c>
      <c r="H394">
        <v>14166.5</v>
      </c>
      <c r="I394">
        <v>21507.3</v>
      </c>
      <c r="J394">
        <v>2.5</v>
      </c>
      <c r="O394">
        <v>28</v>
      </c>
      <c r="P394">
        <v>0.1</v>
      </c>
      <c r="Q394">
        <v>18145.599999999999</v>
      </c>
      <c r="R394">
        <v>1271.8</v>
      </c>
      <c r="S394">
        <v>15840.1</v>
      </c>
      <c r="T394">
        <v>20010.400000000001</v>
      </c>
      <c r="U394">
        <v>1.4</v>
      </c>
    </row>
    <row r="395" spans="2:21" x14ac:dyDescent="0.2">
      <c r="D395">
        <v>35</v>
      </c>
      <c r="E395">
        <v>0.2</v>
      </c>
      <c r="F395">
        <v>7983.1</v>
      </c>
      <c r="G395">
        <v>800.1</v>
      </c>
      <c r="H395">
        <v>6854</v>
      </c>
      <c r="I395">
        <v>9862.9</v>
      </c>
      <c r="J395">
        <v>2.5</v>
      </c>
      <c r="O395">
        <v>29</v>
      </c>
      <c r="P395">
        <v>0.1</v>
      </c>
      <c r="Q395">
        <v>3498.3</v>
      </c>
      <c r="R395">
        <v>203.9</v>
      </c>
      <c r="S395">
        <v>3120.2</v>
      </c>
      <c r="T395">
        <v>3808.1</v>
      </c>
      <c r="U395">
        <v>1.4</v>
      </c>
    </row>
    <row r="396" spans="2:21" x14ac:dyDescent="0.2">
      <c r="D396">
        <v>36</v>
      </c>
      <c r="E396">
        <v>0.2</v>
      </c>
      <c r="F396">
        <v>8724.2999999999993</v>
      </c>
      <c r="G396">
        <v>204.6</v>
      </c>
      <c r="H396">
        <v>8346.5</v>
      </c>
      <c r="I396">
        <v>9198.4</v>
      </c>
      <c r="J396">
        <v>2.5</v>
      </c>
      <c r="O396">
        <v>30</v>
      </c>
      <c r="P396">
        <v>0.1</v>
      </c>
      <c r="Q396">
        <v>7130.6</v>
      </c>
      <c r="R396">
        <v>173.5</v>
      </c>
      <c r="S396">
        <v>6821.7</v>
      </c>
      <c r="T396">
        <v>7362.5</v>
      </c>
      <c r="U396">
        <v>1.4</v>
      </c>
    </row>
    <row r="397" spans="2:21" x14ac:dyDescent="0.2">
      <c r="B397" t="s">
        <v>62</v>
      </c>
      <c r="O397">
        <v>31</v>
      </c>
      <c r="P397">
        <v>0.2</v>
      </c>
      <c r="Q397">
        <v>19581.099999999999</v>
      </c>
      <c r="R397">
        <v>2704.4</v>
      </c>
      <c r="S397">
        <v>13067.6</v>
      </c>
      <c r="T397">
        <v>24085.8</v>
      </c>
      <c r="U397">
        <v>3.1</v>
      </c>
    </row>
    <row r="398" spans="2:21" x14ac:dyDescent="0.2">
      <c r="D398">
        <v>1</v>
      </c>
      <c r="E398">
        <v>0.1</v>
      </c>
      <c r="F398">
        <v>11567.8</v>
      </c>
      <c r="G398">
        <v>770.9</v>
      </c>
      <c r="H398">
        <v>10441</v>
      </c>
      <c r="I398">
        <v>13061.4</v>
      </c>
      <c r="J398">
        <v>1.6</v>
      </c>
      <c r="O398">
        <v>32</v>
      </c>
      <c r="P398">
        <v>0.2</v>
      </c>
      <c r="Q398">
        <v>4044.8</v>
      </c>
      <c r="R398">
        <v>540.1</v>
      </c>
      <c r="S398">
        <v>2975.9</v>
      </c>
      <c r="T398">
        <v>5241.6000000000004</v>
      </c>
      <c r="U398">
        <v>3.1</v>
      </c>
    </row>
    <row r="399" spans="2:21" x14ac:dyDescent="0.2">
      <c r="D399">
        <v>2</v>
      </c>
      <c r="E399">
        <v>0.1</v>
      </c>
      <c r="F399">
        <v>9324.6</v>
      </c>
      <c r="G399">
        <v>858.1</v>
      </c>
      <c r="H399">
        <v>7884.5</v>
      </c>
      <c r="I399">
        <v>10641</v>
      </c>
      <c r="J399">
        <v>1.6</v>
      </c>
      <c r="O399">
        <v>33</v>
      </c>
      <c r="P399">
        <v>0.2</v>
      </c>
      <c r="Q399">
        <v>7436.3</v>
      </c>
      <c r="R399">
        <v>214.1</v>
      </c>
      <c r="S399">
        <v>6829.5</v>
      </c>
      <c r="T399">
        <v>7812.1</v>
      </c>
      <c r="U399">
        <v>3.1</v>
      </c>
    </row>
    <row r="400" spans="2:21" x14ac:dyDescent="0.2">
      <c r="D400">
        <v>3</v>
      </c>
      <c r="E400">
        <v>0.1</v>
      </c>
      <c r="F400">
        <v>9764</v>
      </c>
      <c r="G400">
        <v>387.3</v>
      </c>
      <c r="H400">
        <v>9126.2000000000007</v>
      </c>
      <c r="I400">
        <v>10603.1</v>
      </c>
      <c r="J400">
        <v>1.6</v>
      </c>
      <c r="O400">
        <v>34</v>
      </c>
      <c r="P400">
        <v>0.1</v>
      </c>
      <c r="Q400">
        <v>21663.9</v>
      </c>
      <c r="R400">
        <v>2741.5</v>
      </c>
      <c r="S400">
        <v>15315</v>
      </c>
      <c r="T400">
        <v>25290.6</v>
      </c>
      <c r="U400">
        <v>1.9</v>
      </c>
    </row>
    <row r="401" spans="2:21" x14ac:dyDescent="0.2">
      <c r="D401">
        <v>4</v>
      </c>
      <c r="E401">
        <v>0.5</v>
      </c>
      <c r="F401">
        <v>14709.4</v>
      </c>
      <c r="G401">
        <v>1821.2</v>
      </c>
      <c r="H401">
        <v>11424</v>
      </c>
      <c r="I401">
        <v>19142.7</v>
      </c>
      <c r="J401">
        <v>8.1</v>
      </c>
      <c r="O401">
        <v>35</v>
      </c>
      <c r="P401">
        <v>0.1</v>
      </c>
      <c r="Q401">
        <v>3891.9</v>
      </c>
      <c r="R401">
        <v>354.8</v>
      </c>
      <c r="S401">
        <v>3089</v>
      </c>
      <c r="T401">
        <v>4458.2</v>
      </c>
      <c r="U401">
        <v>1.9</v>
      </c>
    </row>
    <row r="402" spans="2:21" x14ac:dyDescent="0.2">
      <c r="D402">
        <v>5</v>
      </c>
      <c r="E402">
        <v>0.5</v>
      </c>
      <c r="F402">
        <v>10863.5</v>
      </c>
      <c r="G402">
        <v>1190.8</v>
      </c>
      <c r="H402">
        <v>8645.5</v>
      </c>
      <c r="I402">
        <v>12649.4</v>
      </c>
      <c r="J402">
        <v>8.1</v>
      </c>
      <c r="O402">
        <v>36</v>
      </c>
      <c r="P402">
        <v>0.1</v>
      </c>
      <c r="Q402">
        <v>7579.9</v>
      </c>
      <c r="R402">
        <v>197</v>
      </c>
      <c r="S402">
        <v>7053</v>
      </c>
      <c r="T402">
        <v>7850.7</v>
      </c>
      <c r="U402">
        <v>1.9</v>
      </c>
    </row>
    <row r="403" spans="2:21" x14ac:dyDescent="0.2">
      <c r="D403">
        <v>6</v>
      </c>
      <c r="E403">
        <v>0.5</v>
      </c>
      <c r="F403">
        <v>10495.2</v>
      </c>
      <c r="G403">
        <v>466.8</v>
      </c>
      <c r="H403">
        <v>9112</v>
      </c>
      <c r="I403">
        <v>11151.1</v>
      </c>
      <c r="J403">
        <v>8.1</v>
      </c>
      <c r="M403" t="s">
        <v>79</v>
      </c>
    </row>
    <row r="404" spans="2:21" x14ac:dyDescent="0.2">
      <c r="D404">
        <v>7</v>
      </c>
      <c r="E404">
        <v>0.5</v>
      </c>
      <c r="F404">
        <v>16524.599999999999</v>
      </c>
      <c r="G404">
        <v>1252.5</v>
      </c>
      <c r="H404">
        <v>13718.5</v>
      </c>
      <c r="I404">
        <v>18753.3</v>
      </c>
      <c r="J404">
        <v>8.1999999999999993</v>
      </c>
      <c r="O404">
        <v>1</v>
      </c>
      <c r="P404">
        <v>0.3</v>
      </c>
      <c r="Q404">
        <v>7973.9</v>
      </c>
      <c r="R404">
        <v>467.7</v>
      </c>
      <c r="S404">
        <v>6998.2</v>
      </c>
      <c r="T404">
        <v>8619.4</v>
      </c>
      <c r="U404">
        <v>4.2</v>
      </c>
    </row>
    <row r="405" spans="2:21" x14ac:dyDescent="0.2">
      <c r="D405">
        <v>8</v>
      </c>
      <c r="E405">
        <v>0.5</v>
      </c>
      <c r="F405">
        <v>11333.8</v>
      </c>
      <c r="G405">
        <v>975.8</v>
      </c>
      <c r="H405">
        <v>8566.4</v>
      </c>
      <c r="I405">
        <v>13388.9</v>
      </c>
      <c r="J405">
        <v>8.1999999999999993</v>
      </c>
      <c r="O405">
        <v>2</v>
      </c>
      <c r="P405">
        <v>0.3</v>
      </c>
      <c r="Q405">
        <v>4993.3</v>
      </c>
      <c r="R405">
        <v>493.9</v>
      </c>
      <c r="S405">
        <v>3836.7</v>
      </c>
      <c r="T405">
        <v>5869.4</v>
      </c>
      <c r="U405">
        <v>4.2</v>
      </c>
    </row>
    <row r="406" spans="2:21" x14ac:dyDescent="0.2">
      <c r="D406">
        <v>9</v>
      </c>
      <c r="E406">
        <v>0.5</v>
      </c>
      <c r="F406">
        <v>10644.5</v>
      </c>
      <c r="G406">
        <v>419.1</v>
      </c>
      <c r="H406">
        <v>9247.2000000000007</v>
      </c>
      <c r="I406">
        <v>11438.1</v>
      </c>
      <c r="J406">
        <v>8.1999999999999993</v>
      </c>
      <c r="O406">
        <v>3</v>
      </c>
      <c r="P406">
        <v>0.3</v>
      </c>
      <c r="Q406">
        <v>10682.3</v>
      </c>
      <c r="R406">
        <v>438.9</v>
      </c>
      <c r="S406">
        <v>9744</v>
      </c>
      <c r="T406">
        <v>11350.9</v>
      </c>
      <c r="U406">
        <v>4.2</v>
      </c>
    </row>
    <row r="407" spans="2:21" x14ac:dyDescent="0.2">
      <c r="D407">
        <v>10</v>
      </c>
      <c r="E407">
        <v>0.4</v>
      </c>
      <c r="F407">
        <v>17816.900000000001</v>
      </c>
      <c r="G407">
        <v>1230.2</v>
      </c>
      <c r="H407">
        <v>16148.3</v>
      </c>
      <c r="I407">
        <v>21270.5</v>
      </c>
      <c r="J407">
        <v>6.5</v>
      </c>
      <c r="O407">
        <v>4</v>
      </c>
      <c r="P407">
        <v>0.2</v>
      </c>
      <c r="Q407">
        <v>14844.3</v>
      </c>
      <c r="R407">
        <v>1076.2</v>
      </c>
      <c r="S407">
        <v>12970.5</v>
      </c>
      <c r="T407">
        <v>17038.5</v>
      </c>
      <c r="U407">
        <v>3.6</v>
      </c>
    </row>
    <row r="408" spans="2:21" x14ac:dyDescent="0.2">
      <c r="D408">
        <v>11</v>
      </c>
      <c r="E408">
        <v>0.4</v>
      </c>
      <c r="F408">
        <v>12307.8</v>
      </c>
      <c r="G408">
        <v>755.3</v>
      </c>
      <c r="H408">
        <v>10791.9</v>
      </c>
      <c r="I408">
        <v>13978</v>
      </c>
      <c r="J408">
        <v>6.5</v>
      </c>
      <c r="O408">
        <v>5</v>
      </c>
      <c r="P408">
        <v>0.2</v>
      </c>
      <c r="Q408">
        <v>5404.3</v>
      </c>
      <c r="R408">
        <v>261.2</v>
      </c>
      <c r="S408">
        <v>5003</v>
      </c>
      <c r="T408">
        <v>5982.3</v>
      </c>
      <c r="U408">
        <v>3.6</v>
      </c>
    </row>
    <row r="409" spans="2:21" x14ac:dyDescent="0.2">
      <c r="D409">
        <v>12</v>
      </c>
      <c r="E409">
        <v>0.4</v>
      </c>
      <c r="F409">
        <v>10996</v>
      </c>
      <c r="G409">
        <v>204.8</v>
      </c>
      <c r="H409">
        <v>10428</v>
      </c>
      <c r="I409">
        <v>11478.9</v>
      </c>
      <c r="J409">
        <v>6.5</v>
      </c>
      <c r="O409">
        <v>6</v>
      </c>
      <c r="P409">
        <v>0.2</v>
      </c>
      <c r="Q409">
        <v>11442.3</v>
      </c>
      <c r="R409">
        <v>253.3</v>
      </c>
      <c r="S409">
        <v>10827</v>
      </c>
      <c r="T409">
        <v>11793.5</v>
      </c>
      <c r="U409">
        <v>3.6</v>
      </c>
    </row>
    <row r="410" spans="2:21" x14ac:dyDescent="0.2">
      <c r="B410" t="s">
        <v>63</v>
      </c>
      <c r="O410">
        <v>7</v>
      </c>
      <c r="P410">
        <v>0.1</v>
      </c>
      <c r="Q410">
        <v>15308.1</v>
      </c>
      <c r="R410">
        <v>2312.5</v>
      </c>
      <c r="S410">
        <v>10720.2</v>
      </c>
      <c r="T410">
        <v>18198.8</v>
      </c>
      <c r="U410">
        <v>1.6</v>
      </c>
    </row>
    <row r="411" spans="2:21" x14ac:dyDescent="0.2">
      <c r="D411">
        <v>1</v>
      </c>
      <c r="E411">
        <v>0.2</v>
      </c>
      <c r="F411">
        <v>12313.9</v>
      </c>
      <c r="G411">
        <v>944.3</v>
      </c>
      <c r="H411">
        <v>10641</v>
      </c>
      <c r="I411">
        <v>14134.6</v>
      </c>
      <c r="J411">
        <v>3.7</v>
      </c>
      <c r="O411">
        <v>8</v>
      </c>
      <c r="P411">
        <v>0.1</v>
      </c>
      <c r="Q411">
        <v>4837.3</v>
      </c>
      <c r="R411">
        <v>461.7</v>
      </c>
      <c r="S411">
        <v>4224.8</v>
      </c>
      <c r="T411">
        <v>5747.1</v>
      </c>
      <c r="U411">
        <v>1.6</v>
      </c>
    </row>
    <row r="412" spans="2:21" x14ac:dyDescent="0.2">
      <c r="D412">
        <v>2</v>
      </c>
      <c r="E412">
        <v>0.2</v>
      </c>
      <c r="F412">
        <v>6093.8</v>
      </c>
      <c r="G412">
        <v>301.8</v>
      </c>
      <c r="H412">
        <v>5637.3</v>
      </c>
      <c r="I412">
        <v>6589.4</v>
      </c>
      <c r="J412">
        <v>3.7</v>
      </c>
      <c r="O412">
        <v>9</v>
      </c>
      <c r="P412">
        <v>0.1</v>
      </c>
      <c r="Q412">
        <v>10946.6</v>
      </c>
      <c r="R412">
        <v>281.89999999999998</v>
      </c>
      <c r="S412">
        <v>10540.2</v>
      </c>
      <c r="T412">
        <v>11452.1</v>
      </c>
      <c r="U412">
        <v>1.6</v>
      </c>
    </row>
    <row r="413" spans="2:21" x14ac:dyDescent="0.2">
      <c r="D413">
        <v>3</v>
      </c>
      <c r="E413">
        <v>0.2</v>
      </c>
      <c r="F413">
        <v>8415.9</v>
      </c>
      <c r="G413">
        <v>174</v>
      </c>
      <c r="H413">
        <v>8109.3</v>
      </c>
      <c r="I413">
        <v>8798.6</v>
      </c>
      <c r="J413">
        <v>3.7</v>
      </c>
      <c r="O413">
        <v>10</v>
      </c>
      <c r="P413">
        <v>0.1</v>
      </c>
      <c r="Q413">
        <v>15432.7</v>
      </c>
      <c r="R413">
        <v>604.29999999999995</v>
      </c>
      <c r="S413">
        <v>14579.9</v>
      </c>
      <c r="T413">
        <v>16388.400000000001</v>
      </c>
      <c r="U413">
        <v>1.6</v>
      </c>
    </row>
    <row r="414" spans="2:21" x14ac:dyDescent="0.2">
      <c r="D414">
        <v>4</v>
      </c>
      <c r="E414">
        <v>0.3</v>
      </c>
      <c r="F414">
        <v>23844.7</v>
      </c>
      <c r="G414">
        <v>4361.8999999999996</v>
      </c>
      <c r="H414">
        <v>14743</v>
      </c>
      <c r="I414">
        <v>30685.1</v>
      </c>
      <c r="J414">
        <v>4.5</v>
      </c>
      <c r="O414">
        <v>11</v>
      </c>
      <c r="P414">
        <v>0.1</v>
      </c>
      <c r="Q414">
        <v>4898.6000000000004</v>
      </c>
      <c r="R414">
        <v>321.3</v>
      </c>
      <c r="S414">
        <v>4477.3</v>
      </c>
      <c r="T414">
        <v>5448.3</v>
      </c>
      <c r="U414">
        <v>1.6</v>
      </c>
    </row>
    <row r="415" spans="2:21" x14ac:dyDescent="0.2">
      <c r="D415">
        <v>5</v>
      </c>
      <c r="E415">
        <v>0.3</v>
      </c>
      <c r="F415">
        <v>8797.7000000000007</v>
      </c>
      <c r="G415">
        <v>953.8</v>
      </c>
      <c r="H415">
        <v>6170.1</v>
      </c>
      <c r="I415">
        <v>10062.6</v>
      </c>
      <c r="J415">
        <v>4.5</v>
      </c>
      <c r="O415">
        <v>12</v>
      </c>
      <c r="P415">
        <v>0.1</v>
      </c>
      <c r="Q415">
        <v>11127.3</v>
      </c>
      <c r="R415">
        <v>316</v>
      </c>
      <c r="S415">
        <v>10648.9</v>
      </c>
      <c r="T415">
        <v>11556.5</v>
      </c>
      <c r="U415">
        <v>1.6</v>
      </c>
    </row>
    <row r="416" spans="2:21" x14ac:dyDescent="0.2">
      <c r="D416">
        <v>6</v>
      </c>
      <c r="E416">
        <v>0.3</v>
      </c>
      <c r="F416">
        <v>9167.5</v>
      </c>
      <c r="G416">
        <v>295.8</v>
      </c>
      <c r="H416">
        <v>8553.9</v>
      </c>
      <c r="I416">
        <v>9760.9</v>
      </c>
      <c r="J416">
        <v>4.5</v>
      </c>
      <c r="O416">
        <v>13</v>
      </c>
      <c r="P416">
        <v>0.1</v>
      </c>
      <c r="Q416">
        <v>15840</v>
      </c>
      <c r="R416">
        <v>1445</v>
      </c>
      <c r="S416">
        <v>12327.5</v>
      </c>
      <c r="T416">
        <v>17893.7</v>
      </c>
      <c r="U416">
        <v>1.4</v>
      </c>
    </row>
    <row r="417" spans="4:21" x14ac:dyDescent="0.2">
      <c r="D417">
        <v>7</v>
      </c>
      <c r="E417">
        <v>0.2</v>
      </c>
      <c r="F417">
        <v>29994.9</v>
      </c>
      <c r="G417">
        <v>3229</v>
      </c>
      <c r="H417">
        <v>23776</v>
      </c>
      <c r="I417">
        <v>35008</v>
      </c>
      <c r="J417">
        <v>2.9</v>
      </c>
      <c r="O417">
        <v>14</v>
      </c>
      <c r="P417">
        <v>0.1</v>
      </c>
      <c r="Q417">
        <v>5609.4</v>
      </c>
      <c r="R417">
        <v>149.6</v>
      </c>
      <c r="S417">
        <v>5349.4</v>
      </c>
      <c r="T417">
        <v>5828.6</v>
      </c>
      <c r="U417">
        <v>1.4</v>
      </c>
    </row>
    <row r="418" spans="4:21" x14ac:dyDescent="0.2">
      <c r="D418">
        <v>8</v>
      </c>
      <c r="E418">
        <v>0.2</v>
      </c>
      <c r="F418">
        <v>10104.299999999999</v>
      </c>
      <c r="G418">
        <v>905.3</v>
      </c>
      <c r="H418">
        <v>8470.6</v>
      </c>
      <c r="I418">
        <v>11459.6</v>
      </c>
      <c r="J418">
        <v>2.9</v>
      </c>
      <c r="O418">
        <v>15</v>
      </c>
      <c r="P418">
        <v>0.1</v>
      </c>
      <c r="Q418">
        <v>11516.3</v>
      </c>
      <c r="R418">
        <v>130.6</v>
      </c>
      <c r="S418">
        <v>11289.1</v>
      </c>
      <c r="T418">
        <v>11804.2</v>
      </c>
      <c r="U418">
        <v>1.4</v>
      </c>
    </row>
    <row r="419" spans="4:21" x14ac:dyDescent="0.2">
      <c r="D419">
        <v>9</v>
      </c>
      <c r="E419">
        <v>0.2</v>
      </c>
      <c r="F419">
        <v>9476.4</v>
      </c>
      <c r="G419">
        <v>219</v>
      </c>
      <c r="H419">
        <v>8917.7999999999993</v>
      </c>
      <c r="I419">
        <v>9813.7999999999993</v>
      </c>
      <c r="J419">
        <v>2.9</v>
      </c>
      <c r="O419">
        <v>16</v>
      </c>
      <c r="P419">
        <v>0.2</v>
      </c>
      <c r="Q419">
        <v>15894</v>
      </c>
      <c r="R419">
        <v>1240.4000000000001</v>
      </c>
      <c r="S419">
        <v>13895.3</v>
      </c>
      <c r="T419">
        <v>18951.900000000001</v>
      </c>
      <c r="U419">
        <v>2.6</v>
      </c>
    </row>
    <row r="420" spans="4:21" x14ac:dyDescent="0.2">
      <c r="D420">
        <v>10</v>
      </c>
      <c r="E420">
        <v>0.3</v>
      </c>
      <c r="F420">
        <v>27554.2</v>
      </c>
      <c r="G420">
        <v>3698.9</v>
      </c>
      <c r="H420">
        <v>19004.5</v>
      </c>
      <c r="I420">
        <v>31611.3</v>
      </c>
      <c r="J420">
        <v>4.5</v>
      </c>
      <c r="O420">
        <v>17</v>
      </c>
      <c r="P420">
        <v>0.2</v>
      </c>
      <c r="Q420">
        <v>5563.7</v>
      </c>
      <c r="R420">
        <v>428.1</v>
      </c>
      <c r="S420">
        <v>4659.5</v>
      </c>
      <c r="T420">
        <v>6281.7</v>
      </c>
      <c r="U420">
        <v>2.6</v>
      </c>
    </row>
    <row r="421" spans="4:21" x14ac:dyDescent="0.2">
      <c r="D421">
        <v>11</v>
      </c>
      <c r="E421">
        <v>0.3</v>
      </c>
      <c r="F421">
        <v>10164.1</v>
      </c>
      <c r="G421">
        <v>997.1</v>
      </c>
      <c r="H421">
        <v>7814.5</v>
      </c>
      <c r="I421">
        <v>11356.9</v>
      </c>
      <c r="J421">
        <v>4.5</v>
      </c>
      <c r="O421">
        <v>18</v>
      </c>
      <c r="P421">
        <v>0.2</v>
      </c>
      <c r="Q421">
        <v>11487.7</v>
      </c>
      <c r="R421">
        <v>221</v>
      </c>
      <c r="S421">
        <v>10819</v>
      </c>
      <c r="T421">
        <v>11803.4</v>
      </c>
      <c r="U421">
        <v>2.6</v>
      </c>
    </row>
    <row r="422" spans="4:21" x14ac:dyDescent="0.2">
      <c r="D422">
        <v>12</v>
      </c>
      <c r="E422">
        <v>0.3</v>
      </c>
      <c r="F422">
        <v>9346</v>
      </c>
      <c r="G422">
        <v>316.10000000000002</v>
      </c>
      <c r="H422">
        <v>8609.2000000000007</v>
      </c>
      <c r="I422">
        <v>9868.7000000000007</v>
      </c>
      <c r="J422">
        <v>4.5</v>
      </c>
      <c r="O422">
        <v>19</v>
      </c>
      <c r="P422">
        <v>0.1</v>
      </c>
      <c r="Q422">
        <v>15702.9</v>
      </c>
      <c r="R422">
        <v>1434.9</v>
      </c>
      <c r="S422">
        <v>13502.5</v>
      </c>
      <c r="T422">
        <v>17585.3</v>
      </c>
      <c r="U422">
        <v>1.3</v>
      </c>
    </row>
    <row r="423" spans="4:21" x14ac:dyDescent="0.2">
      <c r="D423">
        <v>13</v>
      </c>
      <c r="E423">
        <v>0.3</v>
      </c>
      <c r="F423">
        <v>28012.2</v>
      </c>
      <c r="G423">
        <v>3397.6</v>
      </c>
      <c r="H423">
        <v>17796.5</v>
      </c>
      <c r="I423">
        <v>33848.699999999997</v>
      </c>
      <c r="J423">
        <v>5.0999999999999996</v>
      </c>
      <c r="O423">
        <v>20</v>
      </c>
      <c r="P423">
        <v>0.1</v>
      </c>
      <c r="Q423">
        <v>5824.1</v>
      </c>
      <c r="R423">
        <v>240.1</v>
      </c>
      <c r="S423">
        <v>5453.9</v>
      </c>
      <c r="T423">
        <v>6172.4</v>
      </c>
      <c r="U423">
        <v>1.3</v>
      </c>
    </row>
    <row r="424" spans="4:21" x14ac:dyDescent="0.2">
      <c r="D424">
        <v>14</v>
      </c>
      <c r="E424">
        <v>0.3</v>
      </c>
      <c r="F424">
        <v>10422.4</v>
      </c>
      <c r="G424">
        <v>1536.9</v>
      </c>
      <c r="H424">
        <v>6043</v>
      </c>
      <c r="I424">
        <v>13014.4</v>
      </c>
      <c r="J424">
        <v>5.0999999999999996</v>
      </c>
      <c r="O424">
        <v>21</v>
      </c>
      <c r="P424">
        <v>0.1</v>
      </c>
      <c r="Q424">
        <v>11327.6</v>
      </c>
      <c r="R424">
        <v>231.9</v>
      </c>
      <c r="S424">
        <v>10945</v>
      </c>
      <c r="T424">
        <v>11731.6</v>
      </c>
      <c r="U424">
        <v>1.3</v>
      </c>
    </row>
    <row r="425" spans="4:21" x14ac:dyDescent="0.2">
      <c r="D425">
        <v>15</v>
      </c>
      <c r="E425">
        <v>0.3</v>
      </c>
      <c r="F425">
        <v>9776.9</v>
      </c>
      <c r="G425">
        <v>468.9</v>
      </c>
      <c r="H425">
        <v>8722.4</v>
      </c>
      <c r="I425">
        <v>10412.799999999999</v>
      </c>
      <c r="J425">
        <v>5.0999999999999996</v>
      </c>
      <c r="M425" t="s">
        <v>80</v>
      </c>
    </row>
    <row r="426" spans="4:21" x14ac:dyDescent="0.2">
      <c r="D426">
        <v>16</v>
      </c>
      <c r="E426">
        <v>0.3</v>
      </c>
      <c r="F426">
        <v>26706.2</v>
      </c>
      <c r="G426">
        <v>4080.8</v>
      </c>
      <c r="H426">
        <v>18165.8</v>
      </c>
      <c r="I426">
        <v>34265.300000000003</v>
      </c>
      <c r="J426">
        <v>4.8</v>
      </c>
      <c r="O426">
        <v>1</v>
      </c>
      <c r="P426">
        <v>0.2</v>
      </c>
      <c r="Q426">
        <v>5004.6000000000004</v>
      </c>
      <c r="R426">
        <v>159.4</v>
      </c>
      <c r="S426">
        <v>4887</v>
      </c>
      <c r="T426">
        <v>5428.8</v>
      </c>
      <c r="U426">
        <v>2.2999999999999998</v>
      </c>
    </row>
    <row r="427" spans="4:21" x14ac:dyDescent="0.2">
      <c r="D427">
        <v>17</v>
      </c>
      <c r="E427">
        <v>0.3</v>
      </c>
      <c r="F427">
        <v>10767.3</v>
      </c>
      <c r="G427">
        <v>1819.4</v>
      </c>
      <c r="H427">
        <v>6225.2</v>
      </c>
      <c r="I427">
        <v>13650.7</v>
      </c>
      <c r="J427">
        <v>4.8</v>
      </c>
      <c r="O427">
        <v>2</v>
      </c>
      <c r="P427">
        <v>0.2</v>
      </c>
      <c r="Q427">
        <v>3782.8</v>
      </c>
      <c r="R427">
        <v>395.7</v>
      </c>
      <c r="S427">
        <v>3227</v>
      </c>
      <c r="T427">
        <v>4751.8</v>
      </c>
      <c r="U427">
        <v>2.2999999999999998</v>
      </c>
    </row>
    <row r="428" spans="4:21" x14ac:dyDescent="0.2">
      <c r="D428">
        <v>18</v>
      </c>
      <c r="E428">
        <v>0.3</v>
      </c>
      <c r="F428">
        <v>9628.2000000000007</v>
      </c>
      <c r="G428">
        <v>583.79999999999995</v>
      </c>
      <c r="H428">
        <v>8151.8</v>
      </c>
      <c r="I428">
        <v>10386.4</v>
      </c>
      <c r="J428">
        <v>4.8</v>
      </c>
      <c r="O428">
        <v>3</v>
      </c>
      <c r="P428">
        <v>0.2</v>
      </c>
      <c r="Q428">
        <v>8263.6</v>
      </c>
      <c r="R428">
        <v>90.6</v>
      </c>
      <c r="S428">
        <v>7871.7</v>
      </c>
      <c r="T428">
        <v>8419.7000000000007</v>
      </c>
      <c r="U428">
        <v>2.2999999999999998</v>
      </c>
    </row>
    <row r="429" spans="4:21" x14ac:dyDescent="0.2">
      <c r="D429">
        <v>19</v>
      </c>
      <c r="E429">
        <v>0.3</v>
      </c>
      <c r="F429">
        <v>29807.9</v>
      </c>
      <c r="G429">
        <v>3753</v>
      </c>
      <c r="H429">
        <v>21256</v>
      </c>
      <c r="I429">
        <v>36215.800000000003</v>
      </c>
      <c r="J429">
        <v>4.2</v>
      </c>
      <c r="O429">
        <v>4</v>
      </c>
      <c r="P429">
        <v>0.1</v>
      </c>
      <c r="Q429">
        <v>11531.6</v>
      </c>
      <c r="R429">
        <v>1266.8</v>
      </c>
      <c r="S429">
        <v>9328</v>
      </c>
      <c r="T429">
        <v>13512.3</v>
      </c>
      <c r="U429">
        <v>2.2999999999999998</v>
      </c>
    </row>
    <row r="430" spans="4:21" x14ac:dyDescent="0.2">
      <c r="D430">
        <v>20</v>
      </c>
      <c r="E430">
        <v>0.3</v>
      </c>
      <c r="F430">
        <v>11328.9</v>
      </c>
      <c r="G430">
        <v>1380.5</v>
      </c>
      <c r="H430">
        <v>8156.6</v>
      </c>
      <c r="I430">
        <v>13245.6</v>
      </c>
      <c r="J430">
        <v>4.2</v>
      </c>
      <c r="O430">
        <v>5</v>
      </c>
      <c r="P430">
        <v>0.1</v>
      </c>
      <c r="Q430">
        <v>3786.3</v>
      </c>
      <c r="R430">
        <v>334</v>
      </c>
      <c r="S430">
        <v>3261</v>
      </c>
      <c r="T430">
        <v>4345.3</v>
      </c>
      <c r="U430">
        <v>2.2999999999999998</v>
      </c>
    </row>
    <row r="431" spans="4:21" x14ac:dyDescent="0.2">
      <c r="D431">
        <v>21</v>
      </c>
      <c r="E431">
        <v>0.3</v>
      </c>
      <c r="F431">
        <v>10029.9</v>
      </c>
      <c r="G431">
        <v>398.5</v>
      </c>
      <c r="H431">
        <v>9178.1</v>
      </c>
      <c r="I431">
        <v>10773.1</v>
      </c>
      <c r="J431">
        <v>4.2</v>
      </c>
      <c r="O431">
        <v>6</v>
      </c>
      <c r="P431">
        <v>0.1</v>
      </c>
      <c r="Q431">
        <v>8518.1</v>
      </c>
      <c r="R431">
        <v>124.1</v>
      </c>
      <c r="S431">
        <v>8249.5</v>
      </c>
      <c r="T431">
        <v>8784.2999999999993</v>
      </c>
      <c r="U431">
        <v>2.2999999999999998</v>
      </c>
    </row>
    <row r="432" spans="4:21" x14ac:dyDescent="0.2">
      <c r="D432">
        <v>22</v>
      </c>
      <c r="E432">
        <v>0.2</v>
      </c>
      <c r="F432">
        <v>27765.8</v>
      </c>
      <c r="G432">
        <v>2955</v>
      </c>
      <c r="H432">
        <v>20984.3</v>
      </c>
      <c r="I432">
        <v>31789.7</v>
      </c>
      <c r="J432">
        <v>3.4</v>
      </c>
      <c r="O432">
        <v>7</v>
      </c>
      <c r="P432">
        <v>0.1</v>
      </c>
      <c r="Q432">
        <v>12471</v>
      </c>
      <c r="R432">
        <v>822.1</v>
      </c>
      <c r="S432">
        <v>10599</v>
      </c>
      <c r="T432">
        <v>13372.4</v>
      </c>
      <c r="U432">
        <v>0.8</v>
      </c>
    </row>
    <row r="433" spans="4:21" x14ac:dyDescent="0.2">
      <c r="D433">
        <v>23</v>
      </c>
      <c r="E433">
        <v>0.2</v>
      </c>
      <c r="F433">
        <v>10785.6</v>
      </c>
      <c r="G433">
        <v>998.2</v>
      </c>
      <c r="H433">
        <v>7946</v>
      </c>
      <c r="I433">
        <v>12347.6</v>
      </c>
      <c r="J433">
        <v>3.4</v>
      </c>
      <c r="O433">
        <v>8</v>
      </c>
      <c r="P433">
        <v>0.1</v>
      </c>
      <c r="Q433">
        <v>3792.2</v>
      </c>
      <c r="R433">
        <v>81.599999999999994</v>
      </c>
      <c r="S433">
        <v>3674.2</v>
      </c>
      <c r="T433">
        <v>3942.8</v>
      </c>
      <c r="U433">
        <v>0.8</v>
      </c>
    </row>
    <row r="434" spans="4:21" x14ac:dyDescent="0.2">
      <c r="D434">
        <v>24</v>
      </c>
      <c r="E434">
        <v>0.2</v>
      </c>
      <c r="F434">
        <v>9969.9</v>
      </c>
      <c r="G434">
        <v>482.9</v>
      </c>
      <c r="H434">
        <v>8860.5</v>
      </c>
      <c r="I434">
        <v>10634.4</v>
      </c>
      <c r="J434">
        <v>3.4</v>
      </c>
      <c r="O434">
        <v>9</v>
      </c>
      <c r="P434">
        <v>0.1</v>
      </c>
      <c r="Q434">
        <v>8418.2000000000007</v>
      </c>
      <c r="R434">
        <v>111.2</v>
      </c>
      <c r="S434">
        <v>8154</v>
      </c>
      <c r="T434">
        <v>8605.9</v>
      </c>
      <c r="U434">
        <v>0.8</v>
      </c>
    </row>
    <row r="435" spans="4:21" x14ac:dyDescent="0.2">
      <c r="D435">
        <v>25</v>
      </c>
      <c r="E435">
        <v>0.3</v>
      </c>
      <c r="F435">
        <v>27532.6</v>
      </c>
      <c r="G435">
        <v>3334.9</v>
      </c>
      <c r="H435">
        <v>19602.5</v>
      </c>
      <c r="I435">
        <v>31938.2</v>
      </c>
      <c r="J435">
        <v>5.2</v>
      </c>
      <c r="O435">
        <v>10</v>
      </c>
      <c r="P435">
        <v>0.3</v>
      </c>
      <c r="Q435">
        <v>13119.7</v>
      </c>
      <c r="R435">
        <v>2852</v>
      </c>
      <c r="S435">
        <v>8841.2999999999993</v>
      </c>
      <c r="T435">
        <v>17880.7</v>
      </c>
      <c r="U435">
        <v>4.3</v>
      </c>
    </row>
    <row r="436" spans="4:21" x14ac:dyDescent="0.2">
      <c r="D436">
        <v>26</v>
      </c>
      <c r="E436">
        <v>0.3</v>
      </c>
      <c r="F436">
        <v>10681.7</v>
      </c>
      <c r="G436">
        <v>1511.5</v>
      </c>
      <c r="H436">
        <v>7129.5</v>
      </c>
      <c r="I436">
        <v>13289</v>
      </c>
      <c r="J436">
        <v>5.2</v>
      </c>
      <c r="O436">
        <v>11</v>
      </c>
      <c r="P436">
        <v>0.3</v>
      </c>
      <c r="Q436">
        <v>3691.2</v>
      </c>
      <c r="R436">
        <v>369.7</v>
      </c>
      <c r="S436">
        <v>3047.9</v>
      </c>
      <c r="T436">
        <v>4389.8999999999996</v>
      </c>
      <c r="U436">
        <v>4.3</v>
      </c>
    </row>
    <row r="437" spans="4:21" x14ac:dyDescent="0.2">
      <c r="D437">
        <v>27</v>
      </c>
      <c r="E437">
        <v>0.3</v>
      </c>
      <c r="F437">
        <v>9835</v>
      </c>
      <c r="G437">
        <v>538.6</v>
      </c>
      <c r="H437">
        <v>8362</v>
      </c>
      <c r="I437">
        <v>10523.2</v>
      </c>
      <c r="J437">
        <v>5.2</v>
      </c>
      <c r="O437">
        <v>12</v>
      </c>
      <c r="P437">
        <v>0.3</v>
      </c>
      <c r="Q437">
        <v>8532.1</v>
      </c>
      <c r="R437">
        <v>266.5</v>
      </c>
      <c r="S437">
        <v>7992.5</v>
      </c>
      <c r="T437">
        <v>8928.4</v>
      </c>
      <c r="U437">
        <v>4.3</v>
      </c>
    </row>
    <row r="438" spans="4:21" x14ac:dyDescent="0.2">
      <c r="D438">
        <v>28</v>
      </c>
      <c r="E438">
        <v>0.2</v>
      </c>
      <c r="F438">
        <v>32247.5</v>
      </c>
      <c r="G438">
        <v>5463.6</v>
      </c>
      <c r="H438">
        <v>23829</v>
      </c>
      <c r="I438">
        <v>39811.5</v>
      </c>
      <c r="J438">
        <v>3.3</v>
      </c>
      <c r="O438">
        <v>13</v>
      </c>
      <c r="P438">
        <v>0.4</v>
      </c>
      <c r="Q438">
        <v>12067.5</v>
      </c>
      <c r="R438">
        <v>1848.4</v>
      </c>
      <c r="S438">
        <v>9241.4</v>
      </c>
      <c r="T438">
        <v>15373</v>
      </c>
      <c r="U438">
        <v>5.9</v>
      </c>
    </row>
    <row r="439" spans="4:21" x14ac:dyDescent="0.2">
      <c r="D439">
        <v>29</v>
      </c>
      <c r="E439">
        <v>0.2</v>
      </c>
      <c r="F439">
        <v>12577.8</v>
      </c>
      <c r="G439">
        <v>1764</v>
      </c>
      <c r="H439">
        <v>8591</v>
      </c>
      <c r="I439">
        <v>15450.1</v>
      </c>
      <c r="J439">
        <v>3.3</v>
      </c>
      <c r="O439">
        <v>14</v>
      </c>
      <c r="P439">
        <v>0.4</v>
      </c>
      <c r="Q439">
        <v>3561.5</v>
      </c>
      <c r="R439">
        <v>398.9</v>
      </c>
      <c r="S439">
        <v>2986.4</v>
      </c>
      <c r="T439">
        <v>4492.6000000000004</v>
      </c>
      <c r="U439">
        <v>5.9</v>
      </c>
    </row>
    <row r="440" spans="4:21" x14ac:dyDescent="0.2">
      <c r="D440">
        <v>30</v>
      </c>
      <c r="E440">
        <v>0.2</v>
      </c>
      <c r="F440">
        <v>10569.3</v>
      </c>
      <c r="G440">
        <v>577.79999999999995</v>
      </c>
      <c r="H440">
        <v>9143</v>
      </c>
      <c r="I440">
        <v>11351.2</v>
      </c>
      <c r="J440">
        <v>3.3</v>
      </c>
      <c r="O440">
        <v>15</v>
      </c>
      <c r="P440">
        <v>0.4</v>
      </c>
      <c r="Q440">
        <v>8436.4</v>
      </c>
      <c r="R440">
        <v>253.3</v>
      </c>
      <c r="S440">
        <v>8018.2</v>
      </c>
      <c r="T440">
        <v>8952.1</v>
      </c>
      <c r="U440">
        <v>5.9</v>
      </c>
    </row>
    <row r="441" spans="4:21" x14ac:dyDescent="0.2">
      <c r="D441">
        <v>31</v>
      </c>
      <c r="E441">
        <v>0.3</v>
      </c>
      <c r="F441">
        <v>27780.9</v>
      </c>
      <c r="G441">
        <v>4349.6000000000004</v>
      </c>
      <c r="H441">
        <v>17506.7</v>
      </c>
      <c r="I441">
        <v>32720.5</v>
      </c>
      <c r="J441">
        <v>4</v>
      </c>
      <c r="O441">
        <v>16</v>
      </c>
      <c r="P441">
        <v>0.1</v>
      </c>
      <c r="Q441">
        <v>11754</v>
      </c>
      <c r="R441">
        <v>860.4</v>
      </c>
      <c r="S441">
        <v>10142.1</v>
      </c>
      <c r="T441">
        <v>13097.5</v>
      </c>
      <c r="U441">
        <v>2</v>
      </c>
    </row>
    <row r="442" spans="4:21" x14ac:dyDescent="0.2">
      <c r="D442">
        <v>32</v>
      </c>
      <c r="E442">
        <v>0.3</v>
      </c>
      <c r="F442">
        <v>10192.799999999999</v>
      </c>
      <c r="G442">
        <v>1875</v>
      </c>
      <c r="H442">
        <v>6111</v>
      </c>
      <c r="I442">
        <v>12672.9</v>
      </c>
      <c r="J442">
        <v>4</v>
      </c>
      <c r="O442">
        <v>17</v>
      </c>
      <c r="P442">
        <v>0.1</v>
      </c>
      <c r="Q442">
        <v>3645.9</v>
      </c>
      <c r="R442">
        <v>381.6</v>
      </c>
      <c r="S442">
        <v>3138</v>
      </c>
      <c r="T442">
        <v>4446.6000000000004</v>
      </c>
      <c r="U442">
        <v>2</v>
      </c>
    </row>
    <row r="443" spans="4:21" x14ac:dyDescent="0.2">
      <c r="D443">
        <v>33</v>
      </c>
      <c r="E443">
        <v>0.3</v>
      </c>
      <c r="F443">
        <v>9499.4</v>
      </c>
      <c r="G443">
        <v>716.5</v>
      </c>
      <c r="H443">
        <v>8019</v>
      </c>
      <c r="I443">
        <v>10434.700000000001</v>
      </c>
      <c r="J443">
        <v>4</v>
      </c>
      <c r="O443">
        <v>18</v>
      </c>
      <c r="P443">
        <v>0.1</v>
      </c>
      <c r="Q443">
        <v>8449.5</v>
      </c>
      <c r="R443">
        <v>256.89999999999998</v>
      </c>
      <c r="S443">
        <v>8033</v>
      </c>
      <c r="T443">
        <v>8786.5</v>
      </c>
      <c r="U443">
        <v>2</v>
      </c>
    </row>
    <row r="444" spans="4:21" x14ac:dyDescent="0.2">
      <c r="D444">
        <v>34</v>
      </c>
      <c r="E444">
        <v>0.2</v>
      </c>
      <c r="F444">
        <v>30500.5</v>
      </c>
      <c r="G444">
        <v>2443.5</v>
      </c>
      <c r="H444">
        <v>24868.9</v>
      </c>
      <c r="I444">
        <v>34004.199999999997</v>
      </c>
      <c r="J444">
        <v>3.2</v>
      </c>
      <c r="O444">
        <v>19</v>
      </c>
      <c r="P444">
        <v>0.2</v>
      </c>
      <c r="Q444">
        <v>15929</v>
      </c>
      <c r="R444">
        <v>2459.1</v>
      </c>
      <c r="S444">
        <v>12389.3</v>
      </c>
      <c r="T444">
        <v>20490.099999999999</v>
      </c>
      <c r="U444">
        <v>2.6</v>
      </c>
    </row>
    <row r="445" spans="4:21" x14ac:dyDescent="0.2">
      <c r="D445">
        <v>35</v>
      </c>
      <c r="E445">
        <v>0.2</v>
      </c>
      <c r="F445">
        <v>10689</v>
      </c>
      <c r="G445">
        <v>1211.8</v>
      </c>
      <c r="H445">
        <v>8520</v>
      </c>
      <c r="I445">
        <v>12651.2</v>
      </c>
      <c r="J445">
        <v>3.2</v>
      </c>
      <c r="O445">
        <v>20</v>
      </c>
      <c r="P445">
        <v>0.2</v>
      </c>
      <c r="Q445">
        <v>4059.5</v>
      </c>
      <c r="R445">
        <v>319.8</v>
      </c>
      <c r="S445">
        <v>3540.6</v>
      </c>
      <c r="T445">
        <v>4590.6000000000004</v>
      </c>
      <c r="U445">
        <v>2.6</v>
      </c>
    </row>
    <row r="446" spans="4:21" x14ac:dyDescent="0.2">
      <c r="D446">
        <v>36</v>
      </c>
      <c r="E446">
        <v>0.2</v>
      </c>
      <c r="F446">
        <v>9651.4</v>
      </c>
      <c r="G446">
        <v>383</v>
      </c>
      <c r="H446">
        <v>9019.5</v>
      </c>
      <c r="I446">
        <v>10422.700000000001</v>
      </c>
      <c r="J446">
        <v>3.2</v>
      </c>
      <c r="O446">
        <v>21</v>
      </c>
      <c r="P446">
        <v>0.2</v>
      </c>
      <c r="Q446">
        <v>8557.4</v>
      </c>
      <c r="R446">
        <v>162.6</v>
      </c>
      <c r="S446">
        <v>8177.9</v>
      </c>
      <c r="T446">
        <v>8886.7999999999993</v>
      </c>
      <c r="U446">
        <v>2.6</v>
      </c>
    </row>
    <row r="447" spans="4:21" x14ac:dyDescent="0.2">
      <c r="D447">
        <v>37</v>
      </c>
      <c r="E447">
        <v>0.2</v>
      </c>
      <c r="F447">
        <v>27381.3</v>
      </c>
      <c r="G447">
        <v>3941.8</v>
      </c>
      <c r="H447">
        <v>20672.2</v>
      </c>
      <c r="I447">
        <v>33681.4</v>
      </c>
      <c r="J447">
        <v>3.1</v>
      </c>
      <c r="O447">
        <v>22</v>
      </c>
      <c r="P447">
        <v>0.1</v>
      </c>
      <c r="Q447">
        <v>17337</v>
      </c>
      <c r="R447">
        <v>3644.6</v>
      </c>
      <c r="S447">
        <v>10268.6</v>
      </c>
      <c r="T447">
        <v>21986.7</v>
      </c>
      <c r="U447">
        <v>2</v>
      </c>
    </row>
    <row r="448" spans="4:21" x14ac:dyDescent="0.2">
      <c r="D448">
        <v>38</v>
      </c>
      <c r="E448">
        <v>0.2</v>
      </c>
      <c r="F448">
        <v>9595</v>
      </c>
      <c r="G448">
        <v>1249.0999999999999</v>
      </c>
      <c r="H448">
        <v>7505</v>
      </c>
      <c r="I448">
        <v>11381.4</v>
      </c>
      <c r="J448">
        <v>3.1</v>
      </c>
      <c r="O448">
        <v>23</v>
      </c>
      <c r="P448">
        <v>0.1</v>
      </c>
      <c r="Q448">
        <v>3493.4</v>
      </c>
      <c r="R448">
        <v>258.8</v>
      </c>
      <c r="S448">
        <v>2976.4</v>
      </c>
      <c r="T448">
        <v>3855</v>
      </c>
      <c r="U448">
        <v>2</v>
      </c>
    </row>
    <row r="449" spans="2:21" x14ac:dyDescent="0.2">
      <c r="D449">
        <v>39</v>
      </c>
      <c r="E449">
        <v>0.2</v>
      </c>
      <c r="F449">
        <v>9416.1</v>
      </c>
      <c r="G449">
        <v>387.7</v>
      </c>
      <c r="H449">
        <v>8531.5</v>
      </c>
      <c r="I449">
        <v>10099.700000000001</v>
      </c>
      <c r="J449">
        <v>3.1</v>
      </c>
      <c r="O449">
        <v>24</v>
      </c>
      <c r="P449">
        <v>0.1</v>
      </c>
      <c r="Q449">
        <v>8608.1</v>
      </c>
      <c r="R449">
        <v>297.10000000000002</v>
      </c>
      <c r="S449">
        <v>8032.8</v>
      </c>
      <c r="T449">
        <v>9042.7999999999993</v>
      </c>
      <c r="U449">
        <v>2</v>
      </c>
    </row>
    <row r="450" spans="2:21" x14ac:dyDescent="0.2">
      <c r="B450" t="s">
        <v>64</v>
      </c>
      <c r="O450">
        <v>25</v>
      </c>
      <c r="P450">
        <v>0.2</v>
      </c>
      <c r="Q450">
        <v>16810.2</v>
      </c>
      <c r="R450">
        <v>4341.3999999999996</v>
      </c>
      <c r="S450">
        <v>9973.7000000000007</v>
      </c>
      <c r="T450">
        <v>22514.7</v>
      </c>
      <c r="U450">
        <v>2.7</v>
      </c>
    </row>
    <row r="451" spans="2:21" x14ac:dyDescent="0.2">
      <c r="C451" s="19"/>
      <c r="D451">
        <v>1</v>
      </c>
      <c r="E451">
        <v>0.2</v>
      </c>
      <c r="F451">
        <v>10558.1</v>
      </c>
      <c r="G451">
        <v>393.4</v>
      </c>
      <c r="H451">
        <v>8881.6</v>
      </c>
      <c r="I451">
        <v>10241.4</v>
      </c>
      <c r="J451">
        <v>3.8</v>
      </c>
      <c r="O451">
        <v>26</v>
      </c>
      <c r="P451">
        <v>0.2</v>
      </c>
      <c r="Q451">
        <v>3566.8</v>
      </c>
      <c r="R451">
        <v>284.10000000000002</v>
      </c>
      <c r="S451">
        <v>3033.7</v>
      </c>
      <c r="T451">
        <v>3961</v>
      </c>
      <c r="U451">
        <v>2.7</v>
      </c>
    </row>
    <row r="452" spans="2:21" x14ac:dyDescent="0.2">
      <c r="C452" s="19"/>
      <c r="D452">
        <v>2</v>
      </c>
      <c r="E452">
        <v>0.2</v>
      </c>
      <c r="F452">
        <v>8195</v>
      </c>
      <c r="G452">
        <v>527.5</v>
      </c>
      <c r="H452">
        <v>7063.8</v>
      </c>
      <c r="I452">
        <v>9337</v>
      </c>
      <c r="J452">
        <v>3.8</v>
      </c>
      <c r="O452">
        <v>27</v>
      </c>
      <c r="P452">
        <v>0.2</v>
      </c>
      <c r="Q452">
        <v>8568.7000000000007</v>
      </c>
      <c r="R452">
        <v>287.2</v>
      </c>
      <c r="S452">
        <v>8065.5</v>
      </c>
      <c r="T452">
        <v>9025.2000000000007</v>
      </c>
      <c r="U452">
        <v>2.7</v>
      </c>
    </row>
    <row r="453" spans="2:21" x14ac:dyDescent="0.2">
      <c r="D453">
        <v>3</v>
      </c>
      <c r="E453">
        <v>0.2</v>
      </c>
      <c r="F453">
        <v>10395.299999999999</v>
      </c>
      <c r="G453">
        <v>408.8</v>
      </c>
      <c r="H453">
        <v>9899.7999999999993</v>
      </c>
      <c r="I453">
        <v>11286.8</v>
      </c>
      <c r="J453">
        <v>3.8</v>
      </c>
      <c r="O453">
        <v>28</v>
      </c>
      <c r="P453">
        <v>0.1</v>
      </c>
      <c r="Q453">
        <v>16501</v>
      </c>
      <c r="R453">
        <v>1663</v>
      </c>
      <c r="S453">
        <v>12210.5</v>
      </c>
      <c r="T453">
        <v>18637.099999999999</v>
      </c>
      <c r="U453">
        <v>2</v>
      </c>
    </row>
    <row r="454" spans="2:21" x14ac:dyDescent="0.2">
      <c r="D454">
        <v>4</v>
      </c>
      <c r="E454">
        <v>0.2</v>
      </c>
      <c r="F454">
        <v>22717.3</v>
      </c>
      <c r="G454">
        <v>4222.8999999999996</v>
      </c>
      <c r="H454">
        <v>15434.5</v>
      </c>
      <c r="I454">
        <v>29781.3</v>
      </c>
      <c r="J454">
        <v>3.4</v>
      </c>
      <c r="O454">
        <v>29</v>
      </c>
      <c r="P454">
        <v>0.1</v>
      </c>
      <c r="Q454">
        <v>4401.1000000000004</v>
      </c>
      <c r="R454">
        <v>596.70000000000005</v>
      </c>
      <c r="S454">
        <v>3456</v>
      </c>
      <c r="T454">
        <v>5245.5</v>
      </c>
      <c r="U454">
        <v>2</v>
      </c>
    </row>
    <row r="455" spans="2:21" x14ac:dyDescent="0.2">
      <c r="D455">
        <v>5</v>
      </c>
      <c r="E455">
        <v>0.2</v>
      </c>
      <c r="F455">
        <v>9802.7999999999993</v>
      </c>
      <c r="G455">
        <v>1538.8</v>
      </c>
      <c r="H455">
        <v>7746.4</v>
      </c>
      <c r="I455">
        <v>12594.1</v>
      </c>
      <c r="J455">
        <v>3.4</v>
      </c>
      <c r="O455">
        <v>30</v>
      </c>
      <c r="P455">
        <v>0.1</v>
      </c>
      <c r="Q455">
        <v>8751.2999999999993</v>
      </c>
      <c r="R455">
        <v>172.4</v>
      </c>
      <c r="S455">
        <v>8462.7999999999993</v>
      </c>
      <c r="T455">
        <v>9063.5</v>
      </c>
      <c r="U455">
        <v>2</v>
      </c>
    </row>
    <row r="456" spans="2:21" x14ac:dyDescent="0.2">
      <c r="D456">
        <v>6</v>
      </c>
      <c r="E456">
        <v>0.2</v>
      </c>
      <c r="F456">
        <v>11060.8</v>
      </c>
      <c r="G456">
        <v>576.5</v>
      </c>
      <c r="H456">
        <v>10008.9</v>
      </c>
      <c r="I456">
        <v>11866</v>
      </c>
      <c r="J456">
        <v>3.4</v>
      </c>
      <c r="O456">
        <v>31</v>
      </c>
      <c r="P456">
        <v>0.1</v>
      </c>
      <c r="Q456">
        <v>19248.400000000001</v>
      </c>
      <c r="R456">
        <v>2678.7</v>
      </c>
      <c r="S456">
        <v>13027.7</v>
      </c>
      <c r="T456">
        <v>22320.9</v>
      </c>
      <c r="U456">
        <v>1.4</v>
      </c>
    </row>
    <row r="457" spans="2:21" x14ac:dyDescent="0.2">
      <c r="D457">
        <v>7</v>
      </c>
      <c r="E457">
        <v>0.3</v>
      </c>
      <c r="F457">
        <v>30558.799999999999</v>
      </c>
      <c r="G457">
        <v>6051.7</v>
      </c>
      <c r="H457">
        <v>18797.099999999999</v>
      </c>
      <c r="I457">
        <v>39196.199999999997</v>
      </c>
      <c r="J457">
        <v>4.2</v>
      </c>
      <c r="O457">
        <v>32</v>
      </c>
      <c r="P457">
        <v>0.1</v>
      </c>
      <c r="Q457">
        <v>4022.7</v>
      </c>
      <c r="R457">
        <v>327.39999999999998</v>
      </c>
      <c r="S457">
        <v>3418.6</v>
      </c>
      <c r="T457">
        <v>4533.2</v>
      </c>
      <c r="U457">
        <v>1.4</v>
      </c>
    </row>
    <row r="458" spans="2:21" x14ac:dyDescent="0.2">
      <c r="D458">
        <v>8</v>
      </c>
      <c r="E458">
        <v>0.3</v>
      </c>
      <c r="F458">
        <v>12454.3</v>
      </c>
      <c r="G458">
        <v>1980</v>
      </c>
      <c r="H458">
        <v>9066.5</v>
      </c>
      <c r="I458">
        <v>15156</v>
      </c>
      <c r="J458">
        <v>4.2</v>
      </c>
      <c r="O458">
        <v>33</v>
      </c>
      <c r="P458">
        <v>0.1</v>
      </c>
      <c r="Q458">
        <v>8780.2000000000007</v>
      </c>
      <c r="R458">
        <v>148.19999999999999</v>
      </c>
      <c r="S458">
        <v>8495</v>
      </c>
      <c r="T458">
        <v>9045.5</v>
      </c>
      <c r="U458">
        <v>1.4</v>
      </c>
    </row>
    <row r="459" spans="2:21" x14ac:dyDescent="0.2">
      <c r="D459">
        <v>9</v>
      </c>
      <c r="E459">
        <v>0.3</v>
      </c>
      <c r="F459">
        <v>12957</v>
      </c>
      <c r="G459">
        <v>839</v>
      </c>
      <c r="H459">
        <v>11025.2</v>
      </c>
      <c r="I459">
        <v>14251.6</v>
      </c>
      <c r="J459">
        <v>4.2</v>
      </c>
      <c r="O459">
        <v>34</v>
      </c>
      <c r="P459">
        <v>0.2</v>
      </c>
      <c r="Q459">
        <v>16408</v>
      </c>
      <c r="R459">
        <v>3365.3</v>
      </c>
      <c r="S459">
        <v>11942.5</v>
      </c>
      <c r="T459">
        <v>22034.2</v>
      </c>
      <c r="U459">
        <v>2.7</v>
      </c>
    </row>
    <row r="460" spans="2:21" x14ac:dyDescent="0.2">
      <c r="D460">
        <v>10</v>
      </c>
      <c r="E460">
        <v>0.2</v>
      </c>
      <c r="F460">
        <v>35371.4</v>
      </c>
      <c r="G460">
        <v>4466.5</v>
      </c>
      <c r="H460">
        <v>25124.7</v>
      </c>
      <c r="I460">
        <v>41623</v>
      </c>
      <c r="J460">
        <v>3.4</v>
      </c>
      <c r="O460">
        <v>35</v>
      </c>
      <c r="P460">
        <v>0.2</v>
      </c>
      <c r="Q460">
        <v>3964.6</v>
      </c>
      <c r="R460">
        <v>290.39999999999998</v>
      </c>
      <c r="S460">
        <v>3163.5</v>
      </c>
      <c r="T460">
        <v>4394</v>
      </c>
      <c r="U460">
        <v>2.7</v>
      </c>
    </row>
    <row r="461" spans="2:21" x14ac:dyDescent="0.2">
      <c r="D461">
        <v>11</v>
      </c>
      <c r="E461">
        <v>0.2</v>
      </c>
      <c r="F461">
        <v>13541.7</v>
      </c>
      <c r="G461">
        <v>1532.7</v>
      </c>
      <c r="H461">
        <v>10022.1</v>
      </c>
      <c r="I461">
        <v>15942.5</v>
      </c>
      <c r="J461">
        <v>3.4</v>
      </c>
      <c r="O461">
        <v>36</v>
      </c>
      <c r="P461">
        <v>0.2</v>
      </c>
      <c r="Q461">
        <v>8731.2000000000007</v>
      </c>
      <c r="R461">
        <v>217.1</v>
      </c>
      <c r="S461">
        <v>8134</v>
      </c>
      <c r="T461">
        <v>9118.9</v>
      </c>
      <c r="U461">
        <v>2.7</v>
      </c>
    </row>
    <row r="462" spans="2:21" x14ac:dyDescent="0.2">
      <c r="D462">
        <v>12</v>
      </c>
      <c r="E462">
        <v>0.2</v>
      </c>
      <c r="F462">
        <v>13174.4</v>
      </c>
      <c r="G462">
        <v>618.1</v>
      </c>
      <c r="H462">
        <v>11631.7</v>
      </c>
      <c r="I462">
        <v>14180.6</v>
      </c>
      <c r="J462">
        <v>3.4</v>
      </c>
      <c r="O462">
        <v>37</v>
      </c>
      <c r="P462">
        <v>0.3</v>
      </c>
      <c r="Q462">
        <v>12249</v>
      </c>
      <c r="R462">
        <v>1868.2</v>
      </c>
      <c r="S462">
        <v>9486</v>
      </c>
      <c r="T462">
        <v>16397.099999999999</v>
      </c>
      <c r="U462">
        <v>4.5999999999999996</v>
      </c>
    </row>
    <row r="463" spans="2:21" x14ac:dyDescent="0.2">
      <c r="D463">
        <v>13</v>
      </c>
      <c r="E463">
        <v>0.2</v>
      </c>
      <c r="F463">
        <v>31533.1</v>
      </c>
      <c r="G463">
        <v>4579.6000000000004</v>
      </c>
      <c r="H463">
        <v>22389.8</v>
      </c>
      <c r="I463">
        <v>37665.9</v>
      </c>
      <c r="J463">
        <v>3.4</v>
      </c>
      <c r="O463">
        <v>38</v>
      </c>
      <c r="P463">
        <v>0.3</v>
      </c>
      <c r="Q463">
        <v>3480</v>
      </c>
      <c r="R463">
        <v>331.8</v>
      </c>
      <c r="S463">
        <v>3006.7</v>
      </c>
      <c r="T463">
        <v>4292.5</v>
      </c>
      <c r="U463">
        <v>4.5999999999999996</v>
      </c>
    </row>
    <row r="464" spans="2:21" x14ac:dyDescent="0.2">
      <c r="D464">
        <v>14</v>
      </c>
      <c r="E464">
        <v>0.2</v>
      </c>
      <c r="F464">
        <v>12337.6</v>
      </c>
      <c r="G464">
        <v>2184.1999999999998</v>
      </c>
      <c r="H464">
        <v>8921.7999999999993</v>
      </c>
      <c r="I464">
        <v>15328.1</v>
      </c>
      <c r="J464">
        <v>3.4</v>
      </c>
      <c r="O464">
        <v>39</v>
      </c>
      <c r="P464">
        <v>0.3</v>
      </c>
      <c r="Q464">
        <v>8163.8</v>
      </c>
      <c r="R464">
        <v>254.7</v>
      </c>
      <c r="S464">
        <v>7706.7</v>
      </c>
      <c r="T464">
        <v>8701</v>
      </c>
      <c r="U464">
        <v>4.5999999999999996</v>
      </c>
    </row>
    <row r="465" spans="4:21" x14ac:dyDescent="0.2">
      <c r="D465">
        <v>15</v>
      </c>
      <c r="E465">
        <v>0.2</v>
      </c>
      <c r="F465">
        <v>12103.1</v>
      </c>
      <c r="G465">
        <v>549.20000000000005</v>
      </c>
      <c r="H465">
        <v>10923</v>
      </c>
      <c r="I465">
        <v>12784.5</v>
      </c>
      <c r="J465">
        <v>3.4</v>
      </c>
      <c r="M465" t="s">
        <v>81</v>
      </c>
    </row>
    <row r="466" spans="4:21" x14ac:dyDescent="0.2">
      <c r="D466">
        <v>16</v>
      </c>
      <c r="E466">
        <v>0.3</v>
      </c>
      <c r="F466">
        <v>24768.799999999999</v>
      </c>
      <c r="G466">
        <v>4728.3999999999996</v>
      </c>
      <c r="H466">
        <v>16220.4</v>
      </c>
      <c r="I466">
        <v>31778.3</v>
      </c>
      <c r="J466">
        <v>5.2</v>
      </c>
      <c r="O466">
        <v>1</v>
      </c>
      <c r="P466">
        <v>0.2</v>
      </c>
      <c r="Q466">
        <v>4497.3</v>
      </c>
      <c r="R466">
        <v>433.8</v>
      </c>
      <c r="S466">
        <v>4336</v>
      </c>
      <c r="T466">
        <v>5928.6</v>
      </c>
      <c r="U466">
        <v>2.5</v>
      </c>
    </row>
    <row r="467" spans="4:21" x14ac:dyDescent="0.2">
      <c r="D467">
        <v>17</v>
      </c>
      <c r="E467">
        <v>0.3</v>
      </c>
      <c r="F467">
        <v>11250.9</v>
      </c>
      <c r="G467">
        <v>1830.8</v>
      </c>
      <c r="H467">
        <v>8014.1</v>
      </c>
      <c r="I467">
        <v>14427.3</v>
      </c>
      <c r="J467">
        <v>5.2</v>
      </c>
      <c r="O467">
        <v>2</v>
      </c>
      <c r="P467">
        <v>0.2</v>
      </c>
      <c r="Q467">
        <v>3601.3</v>
      </c>
      <c r="R467">
        <v>359.4</v>
      </c>
      <c r="S467">
        <v>3059.7</v>
      </c>
      <c r="T467">
        <v>4261.5</v>
      </c>
      <c r="U467">
        <v>2.5</v>
      </c>
    </row>
    <row r="468" spans="4:21" x14ac:dyDescent="0.2">
      <c r="D468">
        <v>18</v>
      </c>
      <c r="E468">
        <v>0.3</v>
      </c>
      <c r="F468">
        <v>12188.1</v>
      </c>
      <c r="G468">
        <v>588</v>
      </c>
      <c r="H468">
        <v>10767.6</v>
      </c>
      <c r="I468">
        <v>13280</v>
      </c>
      <c r="J468">
        <v>5.2</v>
      </c>
      <c r="O468">
        <v>3</v>
      </c>
      <c r="P468">
        <v>0.2</v>
      </c>
      <c r="Q468">
        <v>7973.4</v>
      </c>
      <c r="R468">
        <v>129.1</v>
      </c>
      <c r="S468">
        <v>7708.5</v>
      </c>
      <c r="T468">
        <v>8378</v>
      </c>
      <c r="U468">
        <v>2.5</v>
      </c>
    </row>
    <row r="469" spans="4:21" x14ac:dyDescent="0.2">
      <c r="D469">
        <v>19</v>
      </c>
      <c r="E469">
        <v>0.2</v>
      </c>
      <c r="F469">
        <v>28206.5</v>
      </c>
      <c r="G469">
        <v>2979.7</v>
      </c>
      <c r="H469">
        <v>21950.799999999999</v>
      </c>
      <c r="I469">
        <v>31069.7</v>
      </c>
      <c r="J469">
        <v>2.9</v>
      </c>
      <c r="O469">
        <v>4</v>
      </c>
      <c r="P469">
        <v>0.2</v>
      </c>
      <c r="Q469">
        <v>10921.4</v>
      </c>
      <c r="R469">
        <v>1834.7</v>
      </c>
      <c r="S469">
        <v>8777.7999999999993</v>
      </c>
      <c r="T469">
        <v>15121.8</v>
      </c>
      <c r="U469">
        <v>2.5</v>
      </c>
    </row>
    <row r="470" spans="4:21" x14ac:dyDescent="0.2">
      <c r="D470">
        <v>20</v>
      </c>
      <c r="E470">
        <v>0.2</v>
      </c>
      <c r="F470">
        <v>12391.3</v>
      </c>
      <c r="G470">
        <v>1770.7</v>
      </c>
      <c r="H470">
        <v>9626.7000000000007</v>
      </c>
      <c r="I470">
        <v>14689.8</v>
      </c>
      <c r="J470">
        <v>2.9</v>
      </c>
      <c r="O470">
        <v>5</v>
      </c>
      <c r="P470">
        <v>0.2</v>
      </c>
      <c r="Q470">
        <v>3263</v>
      </c>
      <c r="R470">
        <v>336.5</v>
      </c>
      <c r="S470">
        <v>2693.1</v>
      </c>
      <c r="T470">
        <v>3954.4</v>
      </c>
      <c r="U470">
        <v>2.5</v>
      </c>
    </row>
    <row r="471" spans="4:21" x14ac:dyDescent="0.2">
      <c r="D471">
        <v>21</v>
      </c>
      <c r="E471">
        <v>0.2</v>
      </c>
      <c r="F471">
        <v>12677</v>
      </c>
      <c r="G471">
        <v>643.9</v>
      </c>
      <c r="H471">
        <v>11640.5</v>
      </c>
      <c r="I471">
        <v>13855.8</v>
      </c>
      <c r="J471">
        <v>2.9</v>
      </c>
      <c r="O471">
        <v>6</v>
      </c>
      <c r="P471">
        <v>0.2</v>
      </c>
      <c r="Q471">
        <v>7823.6</v>
      </c>
      <c r="R471">
        <v>164.9</v>
      </c>
      <c r="S471">
        <v>7567.8</v>
      </c>
      <c r="T471">
        <v>8176.5</v>
      </c>
      <c r="U471">
        <v>2.5</v>
      </c>
    </row>
    <row r="472" spans="4:21" x14ac:dyDescent="0.2">
      <c r="D472">
        <v>22</v>
      </c>
      <c r="E472">
        <v>0.1</v>
      </c>
      <c r="F472">
        <v>34180</v>
      </c>
      <c r="G472">
        <v>3215.4</v>
      </c>
      <c r="H472">
        <v>28460.9</v>
      </c>
      <c r="I472">
        <v>39240.300000000003</v>
      </c>
      <c r="J472">
        <v>1.8</v>
      </c>
      <c r="O472">
        <v>7</v>
      </c>
      <c r="P472">
        <v>0.1</v>
      </c>
      <c r="Q472">
        <v>13071</v>
      </c>
      <c r="R472">
        <v>1496.7</v>
      </c>
      <c r="S472">
        <v>10466</v>
      </c>
      <c r="T472">
        <v>15549.6</v>
      </c>
      <c r="U472">
        <v>1.4</v>
      </c>
    </row>
    <row r="473" spans="4:21" x14ac:dyDescent="0.2">
      <c r="D473">
        <v>23</v>
      </c>
      <c r="E473">
        <v>0.1</v>
      </c>
      <c r="F473">
        <v>14016.4</v>
      </c>
      <c r="G473">
        <v>1663.6</v>
      </c>
      <c r="H473">
        <v>10849.3</v>
      </c>
      <c r="I473">
        <v>16153</v>
      </c>
      <c r="J473">
        <v>1.8</v>
      </c>
      <c r="O473">
        <v>8</v>
      </c>
      <c r="P473">
        <v>0.1</v>
      </c>
      <c r="Q473">
        <v>3322.5</v>
      </c>
      <c r="R473">
        <v>250.6</v>
      </c>
      <c r="S473">
        <v>3012.8</v>
      </c>
      <c r="T473">
        <v>3894.2</v>
      </c>
      <c r="U473">
        <v>1.4</v>
      </c>
    </row>
    <row r="474" spans="4:21" x14ac:dyDescent="0.2">
      <c r="D474">
        <v>24</v>
      </c>
      <c r="E474">
        <v>0.1</v>
      </c>
      <c r="F474">
        <v>13168.5</v>
      </c>
      <c r="G474">
        <v>598.79999999999995</v>
      </c>
      <c r="H474">
        <v>12030.6</v>
      </c>
      <c r="I474">
        <v>14125.5</v>
      </c>
      <c r="J474">
        <v>1.8</v>
      </c>
      <c r="O474">
        <v>9</v>
      </c>
      <c r="P474">
        <v>0.1</v>
      </c>
      <c r="Q474">
        <v>7889.3</v>
      </c>
      <c r="R474">
        <v>150.6</v>
      </c>
      <c r="S474">
        <v>7665.2</v>
      </c>
      <c r="T474">
        <v>8164</v>
      </c>
      <c r="U474">
        <v>1.4</v>
      </c>
    </row>
    <row r="475" spans="4:21" x14ac:dyDescent="0.2">
      <c r="D475">
        <v>25</v>
      </c>
      <c r="E475">
        <v>0.3</v>
      </c>
      <c r="F475">
        <v>27860</v>
      </c>
      <c r="G475">
        <v>8413.7000000000007</v>
      </c>
      <c r="H475">
        <v>13866.1</v>
      </c>
      <c r="I475">
        <v>41288.1</v>
      </c>
      <c r="J475">
        <v>4.9000000000000004</v>
      </c>
      <c r="O475">
        <v>10</v>
      </c>
      <c r="P475">
        <v>0.1</v>
      </c>
      <c r="Q475">
        <v>12758.2</v>
      </c>
      <c r="R475">
        <v>1332.4</v>
      </c>
      <c r="S475">
        <v>10691.7</v>
      </c>
      <c r="T475">
        <v>14548</v>
      </c>
      <c r="U475">
        <v>1.7</v>
      </c>
    </row>
    <row r="476" spans="4:21" x14ac:dyDescent="0.2">
      <c r="D476">
        <v>26</v>
      </c>
      <c r="E476">
        <v>0.3</v>
      </c>
      <c r="F476">
        <v>10898.1</v>
      </c>
      <c r="G476">
        <v>2677.5</v>
      </c>
      <c r="H476">
        <v>6702.8</v>
      </c>
      <c r="I476">
        <v>15288.2</v>
      </c>
      <c r="J476">
        <v>4.9000000000000004</v>
      </c>
      <c r="O476">
        <v>11</v>
      </c>
      <c r="P476">
        <v>0.1</v>
      </c>
      <c r="Q476">
        <v>3179.6</v>
      </c>
      <c r="R476">
        <v>329</v>
      </c>
      <c r="S476">
        <v>2661.6</v>
      </c>
      <c r="T476">
        <v>3784.9</v>
      </c>
      <c r="U476">
        <v>1.7</v>
      </c>
    </row>
    <row r="477" spans="4:21" x14ac:dyDescent="0.2">
      <c r="D477">
        <v>27</v>
      </c>
      <c r="E477">
        <v>0.3</v>
      </c>
      <c r="F477">
        <v>11773.7</v>
      </c>
      <c r="G477">
        <v>722.9</v>
      </c>
      <c r="H477">
        <v>10409.799999999999</v>
      </c>
      <c r="I477">
        <v>12932.1</v>
      </c>
      <c r="J477">
        <v>4.9000000000000004</v>
      </c>
      <c r="O477">
        <v>12</v>
      </c>
      <c r="P477">
        <v>0.1</v>
      </c>
      <c r="Q477">
        <v>7867.3</v>
      </c>
      <c r="R477">
        <v>112.7</v>
      </c>
      <c r="S477">
        <v>7702.8</v>
      </c>
      <c r="T477">
        <v>8085.9</v>
      </c>
      <c r="U477">
        <v>1.7</v>
      </c>
    </row>
    <row r="478" spans="4:21" x14ac:dyDescent="0.2">
      <c r="D478">
        <v>28</v>
      </c>
      <c r="E478">
        <v>0.1</v>
      </c>
      <c r="F478">
        <v>26008.3</v>
      </c>
      <c r="G478">
        <v>1325.8</v>
      </c>
      <c r="H478">
        <v>23321.3</v>
      </c>
      <c r="I478">
        <v>28040</v>
      </c>
      <c r="J478">
        <v>1.2</v>
      </c>
      <c r="O478">
        <v>13</v>
      </c>
      <c r="P478">
        <v>0.3</v>
      </c>
      <c r="Q478">
        <v>17545.2</v>
      </c>
      <c r="R478">
        <v>2351.1999999999998</v>
      </c>
      <c r="S478">
        <v>12543</v>
      </c>
      <c r="T478">
        <v>21162.799999999999</v>
      </c>
      <c r="U478">
        <v>4.0999999999999996</v>
      </c>
    </row>
    <row r="479" spans="4:21" x14ac:dyDescent="0.2">
      <c r="D479">
        <v>29</v>
      </c>
      <c r="E479">
        <v>0.1</v>
      </c>
      <c r="F479">
        <v>11314.4</v>
      </c>
      <c r="G479">
        <v>412.5</v>
      </c>
      <c r="H479">
        <v>10684.9</v>
      </c>
      <c r="I479">
        <v>12004.9</v>
      </c>
      <c r="J479">
        <v>1.2</v>
      </c>
      <c r="O479">
        <v>14</v>
      </c>
      <c r="P479">
        <v>0.3</v>
      </c>
      <c r="Q479">
        <v>3262.2</v>
      </c>
      <c r="R479">
        <v>432.5</v>
      </c>
      <c r="S479">
        <v>2541.5</v>
      </c>
      <c r="T479">
        <v>4009.6</v>
      </c>
      <c r="U479">
        <v>4.0999999999999996</v>
      </c>
    </row>
    <row r="480" spans="4:21" x14ac:dyDescent="0.2">
      <c r="D480">
        <v>30</v>
      </c>
      <c r="E480">
        <v>0.1</v>
      </c>
      <c r="F480">
        <v>12528.3</v>
      </c>
      <c r="G480">
        <v>238</v>
      </c>
      <c r="H480">
        <v>12008.9</v>
      </c>
      <c r="I480">
        <v>12918</v>
      </c>
      <c r="J480">
        <v>1.2</v>
      </c>
      <c r="O480">
        <v>15</v>
      </c>
      <c r="P480">
        <v>0.3</v>
      </c>
      <c r="Q480">
        <v>7855.5</v>
      </c>
      <c r="R480">
        <v>243.1</v>
      </c>
      <c r="S480">
        <v>7310</v>
      </c>
      <c r="T480">
        <v>8309.6</v>
      </c>
      <c r="U480">
        <v>4.0999999999999996</v>
      </c>
    </row>
    <row r="481" spans="2:21" x14ac:dyDescent="0.2">
      <c r="D481">
        <v>31</v>
      </c>
      <c r="E481">
        <v>0.1</v>
      </c>
      <c r="F481">
        <v>22585.8</v>
      </c>
      <c r="G481">
        <v>1803</v>
      </c>
      <c r="H481">
        <v>18177.599999999999</v>
      </c>
      <c r="I481">
        <v>24879</v>
      </c>
      <c r="J481">
        <v>1.6</v>
      </c>
      <c r="O481">
        <v>16</v>
      </c>
      <c r="P481">
        <v>0.1</v>
      </c>
      <c r="Q481">
        <v>14687.5</v>
      </c>
      <c r="R481">
        <v>678.5</v>
      </c>
      <c r="S481">
        <v>12937</v>
      </c>
      <c r="T481">
        <v>15275.4</v>
      </c>
      <c r="U481">
        <v>1.2</v>
      </c>
    </row>
    <row r="482" spans="2:21" x14ac:dyDescent="0.2">
      <c r="D482">
        <v>32</v>
      </c>
      <c r="E482">
        <v>0.1</v>
      </c>
      <c r="F482">
        <v>10638.2</v>
      </c>
      <c r="G482">
        <v>737.5</v>
      </c>
      <c r="H482">
        <v>8978.6</v>
      </c>
      <c r="I482">
        <v>11799.8</v>
      </c>
      <c r="J482">
        <v>1.6</v>
      </c>
      <c r="O482">
        <v>17</v>
      </c>
      <c r="P482">
        <v>0.1</v>
      </c>
      <c r="Q482">
        <v>3506.7</v>
      </c>
      <c r="R482">
        <v>313.39999999999998</v>
      </c>
      <c r="S482">
        <v>3165.2</v>
      </c>
      <c r="T482">
        <v>4022.1</v>
      </c>
      <c r="U482">
        <v>1.2</v>
      </c>
    </row>
    <row r="483" spans="2:21" x14ac:dyDescent="0.2">
      <c r="D483">
        <v>33</v>
      </c>
      <c r="E483">
        <v>0.1</v>
      </c>
      <c r="F483">
        <v>12498</v>
      </c>
      <c r="G483">
        <v>255.1</v>
      </c>
      <c r="H483">
        <v>11958.9</v>
      </c>
      <c r="I483">
        <v>12971</v>
      </c>
      <c r="J483">
        <v>1.6</v>
      </c>
      <c r="O483">
        <v>18</v>
      </c>
      <c r="P483">
        <v>0.1</v>
      </c>
      <c r="Q483">
        <v>8021.1</v>
      </c>
      <c r="R483">
        <v>140.30000000000001</v>
      </c>
      <c r="S483">
        <v>7803</v>
      </c>
      <c r="T483">
        <v>8242.2000000000007</v>
      </c>
      <c r="U483">
        <v>1.2</v>
      </c>
    </row>
    <row r="484" spans="2:21" x14ac:dyDescent="0.2">
      <c r="B484" t="s">
        <v>65</v>
      </c>
      <c r="O484">
        <v>19</v>
      </c>
      <c r="P484">
        <v>0.2</v>
      </c>
      <c r="Q484">
        <v>14162.8</v>
      </c>
      <c r="R484">
        <v>3190.6</v>
      </c>
      <c r="S484">
        <v>9524.4</v>
      </c>
      <c r="T484">
        <v>20461.400000000001</v>
      </c>
      <c r="U484">
        <v>3.1</v>
      </c>
    </row>
    <row r="485" spans="2:21" x14ac:dyDescent="0.2">
      <c r="D485">
        <v>1</v>
      </c>
      <c r="E485">
        <v>0.3</v>
      </c>
      <c r="F485">
        <v>5948.1</v>
      </c>
      <c r="G485">
        <v>995.1</v>
      </c>
      <c r="H485">
        <v>4369.8</v>
      </c>
      <c r="I485">
        <v>8030.3</v>
      </c>
      <c r="J485">
        <v>5.0999999999999996</v>
      </c>
      <c r="O485">
        <v>20</v>
      </c>
      <c r="P485">
        <v>0.2</v>
      </c>
      <c r="Q485">
        <v>3058.2</v>
      </c>
      <c r="R485">
        <v>348.2</v>
      </c>
      <c r="S485">
        <v>2642.8</v>
      </c>
      <c r="T485">
        <v>3944.9</v>
      </c>
      <c r="U485">
        <v>3.1</v>
      </c>
    </row>
    <row r="486" spans="2:21" x14ac:dyDescent="0.2">
      <c r="D486">
        <v>2</v>
      </c>
      <c r="E486">
        <v>0.3</v>
      </c>
      <c r="F486">
        <v>5534.5</v>
      </c>
      <c r="G486">
        <v>488.9</v>
      </c>
      <c r="H486">
        <v>4674.5</v>
      </c>
      <c r="I486">
        <v>6487.8</v>
      </c>
      <c r="J486">
        <v>5.0999999999999996</v>
      </c>
      <c r="O486">
        <v>21</v>
      </c>
      <c r="P486">
        <v>0.2</v>
      </c>
      <c r="Q486">
        <v>7680.5</v>
      </c>
      <c r="R486">
        <v>162.6</v>
      </c>
      <c r="S486">
        <v>7376.4</v>
      </c>
      <c r="T486">
        <v>8026.3</v>
      </c>
      <c r="U486">
        <v>3.1</v>
      </c>
    </row>
    <row r="487" spans="2:21" x14ac:dyDescent="0.2">
      <c r="D487">
        <v>3</v>
      </c>
      <c r="E487">
        <v>0.3</v>
      </c>
      <c r="F487">
        <v>8334.4</v>
      </c>
      <c r="G487">
        <v>364.8</v>
      </c>
      <c r="H487">
        <v>7497.1</v>
      </c>
      <c r="I487">
        <v>8993.6</v>
      </c>
      <c r="J487">
        <v>5.0999999999999996</v>
      </c>
      <c r="O487">
        <v>22</v>
      </c>
      <c r="P487">
        <v>0.2</v>
      </c>
      <c r="Q487">
        <v>13051.7</v>
      </c>
      <c r="R487">
        <v>878.5</v>
      </c>
      <c r="S487">
        <v>10923</v>
      </c>
      <c r="T487">
        <v>14345.9</v>
      </c>
      <c r="U487">
        <v>3</v>
      </c>
    </row>
    <row r="488" spans="2:21" x14ac:dyDescent="0.2">
      <c r="D488">
        <v>4</v>
      </c>
      <c r="E488">
        <v>0.2</v>
      </c>
      <c r="F488">
        <v>11971.8</v>
      </c>
      <c r="G488">
        <v>1441.4</v>
      </c>
      <c r="H488">
        <v>10312.700000000001</v>
      </c>
      <c r="I488">
        <v>15030.3</v>
      </c>
      <c r="J488">
        <v>3.1</v>
      </c>
      <c r="O488">
        <v>23</v>
      </c>
      <c r="P488">
        <v>0.2</v>
      </c>
      <c r="Q488">
        <v>3249.4</v>
      </c>
      <c r="R488">
        <v>288.3</v>
      </c>
      <c r="S488">
        <v>2847.1</v>
      </c>
      <c r="T488">
        <v>3977.9</v>
      </c>
      <c r="U488">
        <v>3</v>
      </c>
    </row>
    <row r="489" spans="2:21" x14ac:dyDescent="0.2">
      <c r="D489">
        <v>5</v>
      </c>
      <c r="E489">
        <v>0.2</v>
      </c>
      <c r="F489">
        <v>7805.4</v>
      </c>
      <c r="G489">
        <v>525.1</v>
      </c>
      <c r="H489">
        <v>6717.4</v>
      </c>
      <c r="I489">
        <v>8982.4</v>
      </c>
      <c r="J489">
        <v>3.1</v>
      </c>
      <c r="O489">
        <v>24</v>
      </c>
      <c r="P489">
        <v>0.2</v>
      </c>
      <c r="Q489">
        <v>7862</v>
      </c>
      <c r="R489">
        <v>118.7</v>
      </c>
      <c r="S489">
        <v>7624.4</v>
      </c>
      <c r="T489">
        <v>8124.6</v>
      </c>
      <c r="U489">
        <v>3</v>
      </c>
    </row>
    <row r="490" spans="2:21" x14ac:dyDescent="0.2">
      <c r="D490">
        <v>6</v>
      </c>
      <c r="E490">
        <v>0.2</v>
      </c>
      <c r="F490">
        <v>11103.2</v>
      </c>
      <c r="G490">
        <v>354.2</v>
      </c>
      <c r="H490">
        <v>10299.299999999999</v>
      </c>
      <c r="I490">
        <v>11690.2</v>
      </c>
      <c r="J490">
        <v>3.1</v>
      </c>
      <c r="O490">
        <v>25</v>
      </c>
      <c r="P490">
        <v>0.2</v>
      </c>
      <c r="Q490">
        <v>16019.1</v>
      </c>
      <c r="R490">
        <v>2343.1</v>
      </c>
      <c r="S490">
        <v>11968.3</v>
      </c>
      <c r="T490">
        <v>20611.900000000001</v>
      </c>
      <c r="U490">
        <v>2.6</v>
      </c>
    </row>
    <row r="491" spans="2:21" x14ac:dyDescent="0.2">
      <c r="D491">
        <v>7</v>
      </c>
      <c r="E491">
        <v>0.2</v>
      </c>
      <c r="F491">
        <v>14060.4</v>
      </c>
      <c r="G491">
        <v>1115.9000000000001</v>
      </c>
      <c r="H491">
        <v>12178.5</v>
      </c>
      <c r="I491">
        <v>16095.5</v>
      </c>
      <c r="J491">
        <v>2.7</v>
      </c>
      <c r="O491">
        <v>26</v>
      </c>
      <c r="P491">
        <v>0.2</v>
      </c>
      <c r="Q491">
        <v>3236</v>
      </c>
      <c r="R491">
        <v>192.8</v>
      </c>
      <c r="S491">
        <v>2892.1</v>
      </c>
      <c r="T491">
        <v>3601.2</v>
      </c>
      <c r="U491">
        <v>2.6</v>
      </c>
    </row>
    <row r="492" spans="2:21" x14ac:dyDescent="0.2">
      <c r="D492">
        <v>8</v>
      </c>
      <c r="E492">
        <v>0.2</v>
      </c>
      <c r="F492">
        <v>8017.6</v>
      </c>
      <c r="G492">
        <v>634.6</v>
      </c>
      <c r="H492">
        <v>6770</v>
      </c>
      <c r="I492">
        <v>9390.7999999999993</v>
      </c>
      <c r="J492">
        <v>2.7</v>
      </c>
      <c r="O492">
        <v>27</v>
      </c>
      <c r="P492">
        <v>0.2</v>
      </c>
      <c r="Q492">
        <v>7909.3</v>
      </c>
      <c r="R492">
        <v>217.8</v>
      </c>
      <c r="S492">
        <v>7443.2</v>
      </c>
      <c r="T492">
        <v>8186.8</v>
      </c>
      <c r="U492">
        <v>2.6</v>
      </c>
    </row>
    <row r="493" spans="2:21" x14ac:dyDescent="0.2">
      <c r="D493">
        <v>9</v>
      </c>
      <c r="E493">
        <v>0.2</v>
      </c>
      <c r="F493">
        <v>11283.8</v>
      </c>
      <c r="G493">
        <v>227.1</v>
      </c>
      <c r="H493">
        <v>10636</v>
      </c>
      <c r="I493">
        <v>11575.8</v>
      </c>
      <c r="J493">
        <v>2.7</v>
      </c>
      <c r="O493">
        <v>28</v>
      </c>
      <c r="P493">
        <v>0.1</v>
      </c>
      <c r="Q493">
        <v>17018.400000000001</v>
      </c>
      <c r="R493">
        <v>3016.8</v>
      </c>
      <c r="S493">
        <v>12049</v>
      </c>
      <c r="T493">
        <v>20866.400000000001</v>
      </c>
      <c r="U493">
        <v>1.6</v>
      </c>
    </row>
    <row r="494" spans="2:21" x14ac:dyDescent="0.2">
      <c r="D494">
        <v>10</v>
      </c>
      <c r="E494">
        <v>0.2</v>
      </c>
      <c r="F494">
        <v>15350.3</v>
      </c>
      <c r="G494">
        <v>1192.8</v>
      </c>
      <c r="H494">
        <v>12937</v>
      </c>
      <c r="I494">
        <v>17709.3</v>
      </c>
      <c r="J494">
        <v>3.3</v>
      </c>
      <c r="O494">
        <v>29</v>
      </c>
      <c r="P494">
        <v>0.1</v>
      </c>
      <c r="Q494">
        <v>3523.8</v>
      </c>
      <c r="R494">
        <v>147.1</v>
      </c>
      <c r="S494">
        <v>3261</v>
      </c>
      <c r="T494">
        <v>3817.8</v>
      </c>
      <c r="U494">
        <v>1.6</v>
      </c>
    </row>
    <row r="495" spans="2:21" x14ac:dyDescent="0.2">
      <c r="D495">
        <v>11</v>
      </c>
      <c r="E495">
        <v>0.2</v>
      </c>
      <c r="F495">
        <v>7951.6</v>
      </c>
      <c r="G495">
        <v>1236.0999999999999</v>
      </c>
      <c r="H495">
        <v>6532.9</v>
      </c>
      <c r="I495">
        <v>10367.200000000001</v>
      </c>
      <c r="J495">
        <v>3.3</v>
      </c>
      <c r="O495">
        <v>30</v>
      </c>
      <c r="P495">
        <v>0.1</v>
      </c>
      <c r="Q495">
        <v>8256</v>
      </c>
      <c r="R495">
        <v>131.6</v>
      </c>
      <c r="S495">
        <v>8022.6</v>
      </c>
      <c r="T495">
        <v>8505.2999999999993</v>
      </c>
      <c r="U495">
        <v>1.6</v>
      </c>
    </row>
    <row r="496" spans="2:21" x14ac:dyDescent="0.2">
      <c r="D496">
        <v>12</v>
      </c>
      <c r="E496">
        <v>0.2</v>
      </c>
      <c r="F496">
        <v>11212.5</v>
      </c>
      <c r="G496">
        <v>563.79999999999995</v>
      </c>
      <c r="H496">
        <v>10026.5</v>
      </c>
      <c r="I496">
        <v>12239.8</v>
      </c>
      <c r="J496">
        <v>3.3</v>
      </c>
      <c r="M496" t="s">
        <v>82</v>
      </c>
    </row>
    <row r="497" spans="4:21" x14ac:dyDescent="0.2">
      <c r="D497">
        <v>13</v>
      </c>
      <c r="E497">
        <v>0.4</v>
      </c>
      <c r="F497">
        <v>19882.599999999999</v>
      </c>
      <c r="G497">
        <v>5036</v>
      </c>
      <c r="H497">
        <v>11596.2</v>
      </c>
      <c r="I497">
        <v>29322.3</v>
      </c>
      <c r="J497">
        <v>6.2</v>
      </c>
      <c r="O497">
        <v>1</v>
      </c>
      <c r="P497">
        <v>0.2</v>
      </c>
      <c r="Q497">
        <v>6387.1</v>
      </c>
      <c r="R497">
        <v>311.10000000000002</v>
      </c>
      <c r="S497">
        <v>5941.6</v>
      </c>
      <c r="T497">
        <v>8124.3</v>
      </c>
      <c r="U497">
        <v>3.5</v>
      </c>
    </row>
    <row r="498" spans="4:21" x14ac:dyDescent="0.2">
      <c r="D498">
        <v>14</v>
      </c>
      <c r="E498">
        <v>0.4</v>
      </c>
      <c r="F498">
        <v>9027.7000000000007</v>
      </c>
      <c r="G498">
        <v>1645.2</v>
      </c>
      <c r="H498">
        <v>6368.2</v>
      </c>
      <c r="I498">
        <v>11956.5</v>
      </c>
      <c r="J498">
        <v>6.2</v>
      </c>
      <c r="O498">
        <v>2</v>
      </c>
      <c r="P498">
        <v>0.2</v>
      </c>
      <c r="Q498">
        <v>4925.5</v>
      </c>
      <c r="R498">
        <v>295.7</v>
      </c>
      <c r="S498">
        <v>4470.3999999999996</v>
      </c>
      <c r="T498">
        <v>5577.7</v>
      </c>
      <c r="U498">
        <v>3.5</v>
      </c>
    </row>
    <row r="499" spans="4:21" x14ac:dyDescent="0.2">
      <c r="D499">
        <v>15</v>
      </c>
      <c r="E499">
        <v>0.4</v>
      </c>
      <c r="F499">
        <v>11520.5</v>
      </c>
      <c r="G499">
        <v>921.3</v>
      </c>
      <c r="H499">
        <v>9752.9</v>
      </c>
      <c r="I499">
        <v>13316.8</v>
      </c>
      <c r="J499">
        <v>6.2</v>
      </c>
      <c r="O499">
        <v>3</v>
      </c>
      <c r="P499">
        <v>0.2</v>
      </c>
      <c r="Q499">
        <v>9304.9</v>
      </c>
      <c r="R499">
        <v>153.1</v>
      </c>
      <c r="S499">
        <v>9003.4</v>
      </c>
      <c r="T499">
        <v>9588.1</v>
      </c>
      <c r="U499">
        <v>3.5</v>
      </c>
    </row>
    <row r="500" spans="4:21" x14ac:dyDescent="0.2">
      <c r="D500">
        <v>16</v>
      </c>
      <c r="E500">
        <v>0.4</v>
      </c>
      <c r="F500">
        <v>17596.8</v>
      </c>
      <c r="G500">
        <v>2958.9</v>
      </c>
      <c r="H500">
        <v>12869.1</v>
      </c>
      <c r="I500">
        <v>22974.3</v>
      </c>
      <c r="J500">
        <v>6.2</v>
      </c>
      <c r="O500">
        <v>4</v>
      </c>
      <c r="P500">
        <v>0.2</v>
      </c>
      <c r="Q500">
        <v>10476.4</v>
      </c>
      <c r="R500">
        <v>862.7</v>
      </c>
      <c r="S500">
        <v>9044.5</v>
      </c>
      <c r="T500">
        <v>11973.2</v>
      </c>
      <c r="U500">
        <v>2.4</v>
      </c>
    </row>
    <row r="501" spans="4:21" x14ac:dyDescent="0.2">
      <c r="D501">
        <v>17</v>
      </c>
      <c r="E501">
        <v>0.4</v>
      </c>
      <c r="F501">
        <v>8817.9</v>
      </c>
      <c r="G501">
        <v>1474.8</v>
      </c>
      <c r="H501">
        <v>6636.8</v>
      </c>
      <c r="I501">
        <v>11560.2</v>
      </c>
      <c r="J501">
        <v>6.2</v>
      </c>
      <c r="O501">
        <v>5</v>
      </c>
      <c r="P501">
        <v>0.2</v>
      </c>
      <c r="Q501">
        <v>3986</v>
      </c>
      <c r="R501">
        <v>150.80000000000001</v>
      </c>
      <c r="S501">
        <v>3707</v>
      </c>
      <c r="T501">
        <v>4286.8</v>
      </c>
      <c r="U501">
        <v>2.4</v>
      </c>
    </row>
    <row r="502" spans="4:21" x14ac:dyDescent="0.2">
      <c r="D502">
        <v>18</v>
      </c>
      <c r="E502">
        <v>0.4</v>
      </c>
      <c r="F502">
        <v>11844.5</v>
      </c>
      <c r="G502">
        <v>901.2</v>
      </c>
      <c r="H502">
        <v>10262.6</v>
      </c>
      <c r="I502">
        <v>13581</v>
      </c>
      <c r="J502">
        <v>6.2</v>
      </c>
      <c r="O502">
        <v>6</v>
      </c>
      <c r="P502">
        <v>0.2</v>
      </c>
      <c r="Q502">
        <v>9157.2000000000007</v>
      </c>
      <c r="R502">
        <v>151.1</v>
      </c>
      <c r="S502">
        <v>8798.7999999999993</v>
      </c>
      <c r="T502">
        <v>9368.9</v>
      </c>
      <c r="U502">
        <v>2.4</v>
      </c>
    </row>
    <row r="503" spans="4:21" x14ac:dyDescent="0.2">
      <c r="D503">
        <v>19</v>
      </c>
      <c r="E503">
        <v>0.4</v>
      </c>
      <c r="F503">
        <v>19960.400000000001</v>
      </c>
      <c r="G503">
        <v>5659.8</v>
      </c>
      <c r="H503">
        <v>11872.9</v>
      </c>
      <c r="I503">
        <v>27551.9</v>
      </c>
      <c r="J503">
        <v>5.5</v>
      </c>
      <c r="O503">
        <v>7</v>
      </c>
      <c r="P503">
        <v>0.1</v>
      </c>
      <c r="Q503">
        <v>18580.3</v>
      </c>
      <c r="R503">
        <v>1286.7</v>
      </c>
      <c r="S503">
        <v>15074</v>
      </c>
      <c r="T503">
        <v>21408.6</v>
      </c>
      <c r="U503">
        <v>2.2000000000000002</v>
      </c>
    </row>
    <row r="504" spans="4:21" x14ac:dyDescent="0.2">
      <c r="D504">
        <v>20</v>
      </c>
      <c r="E504">
        <v>0.4</v>
      </c>
      <c r="F504">
        <v>8612.7000000000007</v>
      </c>
      <c r="G504">
        <v>2290.9</v>
      </c>
      <c r="H504">
        <v>5364.4</v>
      </c>
      <c r="I504">
        <v>12390.1</v>
      </c>
      <c r="J504">
        <v>5.5</v>
      </c>
      <c r="O504">
        <v>8</v>
      </c>
      <c r="P504">
        <v>0.1</v>
      </c>
      <c r="Q504">
        <v>4469</v>
      </c>
      <c r="R504">
        <v>279.2</v>
      </c>
      <c r="S504">
        <v>4038.4</v>
      </c>
      <c r="T504">
        <v>4884.7</v>
      </c>
      <c r="U504">
        <v>2.2000000000000002</v>
      </c>
    </row>
    <row r="505" spans="4:21" x14ac:dyDescent="0.2">
      <c r="D505">
        <v>21</v>
      </c>
      <c r="E505">
        <v>0.4</v>
      </c>
      <c r="F505">
        <v>10915.4</v>
      </c>
      <c r="G505">
        <v>1108.3</v>
      </c>
      <c r="H505">
        <v>9522.5</v>
      </c>
      <c r="I505">
        <v>12723.8</v>
      </c>
      <c r="J505">
        <v>5.5</v>
      </c>
      <c r="O505">
        <v>9</v>
      </c>
      <c r="P505">
        <v>0.1</v>
      </c>
      <c r="Q505">
        <v>9255.1</v>
      </c>
      <c r="R505">
        <v>93.3</v>
      </c>
      <c r="S505">
        <v>9079.7000000000007</v>
      </c>
      <c r="T505">
        <v>9437.6</v>
      </c>
      <c r="U505">
        <v>2.2000000000000002</v>
      </c>
    </row>
    <row r="506" spans="4:21" x14ac:dyDescent="0.2">
      <c r="D506">
        <v>22</v>
      </c>
      <c r="E506">
        <v>0.3</v>
      </c>
      <c r="F506">
        <v>24009.599999999999</v>
      </c>
      <c r="G506">
        <v>4755.8999999999996</v>
      </c>
      <c r="H506">
        <v>14613.1</v>
      </c>
      <c r="I506">
        <v>31162.5</v>
      </c>
      <c r="J506">
        <v>4.2</v>
      </c>
      <c r="O506">
        <v>10</v>
      </c>
      <c r="P506">
        <v>0.3</v>
      </c>
      <c r="Q506">
        <v>12794</v>
      </c>
      <c r="R506">
        <v>2677.1</v>
      </c>
      <c r="S506">
        <v>8739.6</v>
      </c>
      <c r="T506">
        <v>17907.5</v>
      </c>
      <c r="U506">
        <v>4</v>
      </c>
    </row>
    <row r="507" spans="4:21" x14ac:dyDescent="0.2">
      <c r="D507">
        <v>23</v>
      </c>
      <c r="E507">
        <v>0.3</v>
      </c>
      <c r="F507">
        <v>10773</v>
      </c>
      <c r="G507">
        <v>1738.6</v>
      </c>
      <c r="H507">
        <v>6751.8</v>
      </c>
      <c r="I507">
        <v>13244.4</v>
      </c>
      <c r="J507">
        <v>4.2</v>
      </c>
      <c r="O507">
        <v>11</v>
      </c>
      <c r="P507">
        <v>0.3</v>
      </c>
      <c r="Q507">
        <v>4132.3</v>
      </c>
      <c r="R507">
        <v>315.8</v>
      </c>
      <c r="S507">
        <v>3598.8</v>
      </c>
      <c r="T507">
        <v>5012.7</v>
      </c>
      <c r="U507">
        <v>4</v>
      </c>
    </row>
    <row r="508" spans="4:21" x14ac:dyDescent="0.2">
      <c r="D508">
        <v>24</v>
      </c>
      <c r="E508">
        <v>0.3</v>
      </c>
      <c r="F508">
        <v>12944.4</v>
      </c>
      <c r="G508">
        <v>809.1</v>
      </c>
      <c r="H508">
        <v>10899.4</v>
      </c>
      <c r="I508">
        <v>14093.2</v>
      </c>
      <c r="J508">
        <v>4.2</v>
      </c>
      <c r="O508">
        <v>12</v>
      </c>
      <c r="P508">
        <v>0.3</v>
      </c>
      <c r="Q508">
        <v>9432.9</v>
      </c>
      <c r="R508">
        <v>99.6</v>
      </c>
      <c r="S508">
        <v>9170.4</v>
      </c>
      <c r="T508">
        <v>9613.9</v>
      </c>
      <c r="U508">
        <v>4</v>
      </c>
    </row>
    <row r="509" spans="4:21" x14ac:dyDescent="0.2">
      <c r="D509">
        <v>25</v>
      </c>
      <c r="E509">
        <v>0.3</v>
      </c>
      <c r="F509">
        <v>19668.099999999999</v>
      </c>
      <c r="G509">
        <v>2076.6</v>
      </c>
      <c r="H509">
        <v>14803.5</v>
      </c>
      <c r="I509">
        <v>22347.7</v>
      </c>
      <c r="J509">
        <v>4.0999999999999996</v>
      </c>
      <c r="O509">
        <v>13</v>
      </c>
      <c r="P509">
        <v>0.2</v>
      </c>
      <c r="Q509">
        <v>12797.6</v>
      </c>
      <c r="R509">
        <v>752.5</v>
      </c>
      <c r="S509">
        <v>11224</v>
      </c>
      <c r="T509">
        <v>14431.8</v>
      </c>
      <c r="U509">
        <v>2.8</v>
      </c>
    </row>
    <row r="510" spans="4:21" x14ac:dyDescent="0.2">
      <c r="D510">
        <v>26</v>
      </c>
      <c r="E510">
        <v>0.3</v>
      </c>
      <c r="F510">
        <v>9737.2999999999993</v>
      </c>
      <c r="G510">
        <v>1103.5999999999999</v>
      </c>
      <c r="H510">
        <v>7284.4</v>
      </c>
      <c r="I510">
        <v>11529.8</v>
      </c>
      <c r="J510">
        <v>4.0999999999999996</v>
      </c>
      <c r="O510">
        <v>14</v>
      </c>
      <c r="P510">
        <v>0.2</v>
      </c>
      <c r="Q510">
        <v>4240</v>
      </c>
      <c r="R510">
        <v>162.4</v>
      </c>
      <c r="S510">
        <v>3907.6</v>
      </c>
      <c r="T510">
        <v>4543.1000000000004</v>
      </c>
      <c r="U510">
        <v>2.8</v>
      </c>
    </row>
    <row r="511" spans="4:21" x14ac:dyDescent="0.2">
      <c r="D511">
        <v>27</v>
      </c>
      <c r="E511">
        <v>0.3</v>
      </c>
      <c r="F511">
        <v>11753.5</v>
      </c>
      <c r="G511">
        <v>519</v>
      </c>
      <c r="H511">
        <v>10383</v>
      </c>
      <c r="I511">
        <v>12444.9</v>
      </c>
      <c r="J511">
        <v>4.0999999999999996</v>
      </c>
      <c r="O511">
        <v>15</v>
      </c>
      <c r="P511">
        <v>0.2</v>
      </c>
      <c r="Q511">
        <v>9562.7999999999993</v>
      </c>
      <c r="R511">
        <v>83.6</v>
      </c>
      <c r="S511">
        <v>9398.7000000000007</v>
      </c>
      <c r="T511">
        <v>9745</v>
      </c>
      <c r="U511">
        <v>2.8</v>
      </c>
    </row>
    <row r="512" spans="4:21" x14ac:dyDescent="0.2">
      <c r="D512">
        <v>28</v>
      </c>
      <c r="E512">
        <v>0.4</v>
      </c>
      <c r="F512">
        <v>15190.4</v>
      </c>
      <c r="G512">
        <v>2446.5</v>
      </c>
      <c r="H512">
        <v>9708</v>
      </c>
      <c r="I512">
        <v>19724.599999999999</v>
      </c>
      <c r="J512">
        <v>5.7</v>
      </c>
      <c r="O512">
        <v>16</v>
      </c>
      <c r="P512">
        <v>0.1</v>
      </c>
      <c r="Q512">
        <v>14157</v>
      </c>
      <c r="R512">
        <v>477.4</v>
      </c>
      <c r="S512">
        <v>13462.6</v>
      </c>
      <c r="T512">
        <v>15068.1</v>
      </c>
      <c r="U512">
        <v>1.3</v>
      </c>
    </row>
    <row r="513" spans="4:21" x14ac:dyDescent="0.2">
      <c r="D513">
        <v>29</v>
      </c>
      <c r="E513">
        <v>0.4</v>
      </c>
      <c r="F513">
        <v>8532.1</v>
      </c>
      <c r="G513">
        <v>1450.4</v>
      </c>
      <c r="H513">
        <v>5422.5</v>
      </c>
      <c r="I513">
        <v>10685.3</v>
      </c>
      <c r="J513">
        <v>5.7</v>
      </c>
      <c r="O513">
        <v>17</v>
      </c>
      <c r="P513">
        <v>0.1</v>
      </c>
      <c r="Q513">
        <v>4434</v>
      </c>
      <c r="R513">
        <v>145.4</v>
      </c>
      <c r="S513">
        <v>4264.5</v>
      </c>
      <c r="T513">
        <v>4772.7</v>
      </c>
      <c r="U513">
        <v>1.3</v>
      </c>
    </row>
    <row r="514" spans="4:21" x14ac:dyDescent="0.2">
      <c r="D514">
        <v>30</v>
      </c>
      <c r="E514">
        <v>0.4</v>
      </c>
      <c r="F514">
        <v>11575.4</v>
      </c>
      <c r="G514">
        <v>643.9</v>
      </c>
      <c r="H514">
        <v>10151.5</v>
      </c>
      <c r="I514">
        <v>12530.3</v>
      </c>
      <c r="J514">
        <v>5.7</v>
      </c>
      <c r="O514">
        <v>18</v>
      </c>
      <c r="P514">
        <v>0.1</v>
      </c>
      <c r="Q514">
        <v>9612.7000000000007</v>
      </c>
      <c r="R514">
        <v>90.8</v>
      </c>
      <c r="S514">
        <v>9419.7000000000007</v>
      </c>
      <c r="T514">
        <v>9822.4</v>
      </c>
      <c r="U514">
        <v>1.3</v>
      </c>
    </row>
    <row r="515" spans="4:21" x14ac:dyDescent="0.2">
      <c r="D515">
        <v>31</v>
      </c>
      <c r="E515">
        <v>0.3</v>
      </c>
      <c r="F515">
        <v>20825.5</v>
      </c>
      <c r="G515">
        <v>4626.2</v>
      </c>
      <c r="H515">
        <v>10905.8</v>
      </c>
      <c r="I515">
        <v>27248.1</v>
      </c>
      <c r="J515">
        <v>4.7</v>
      </c>
      <c r="O515">
        <v>19</v>
      </c>
      <c r="P515">
        <v>0.1</v>
      </c>
      <c r="Q515">
        <v>14732.7</v>
      </c>
      <c r="R515">
        <v>714.9</v>
      </c>
      <c r="S515">
        <v>12812.5</v>
      </c>
      <c r="T515">
        <v>15438.3</v>
      </c>
      <c r="U515">
        <v>1.2</v>
      </c>
    </row>
    <row r="516" spans="4:21" x14ac:dyDescent="0.2">
      <c r="D516">
        <v>32</v>
      </c>
      <c r="E516">
        <v>0.3</v>
      </c>
      <c r="F516">
        <v>9188.2000000000007</v>
      </c>
      <c r="G516">
        <v>1247.2</v>
      </c>
      <c r="H516">
        <v>6809.4</v>
      </c>
      <c r="I516">
        <v>11454.4</v>
      </c>
      <c r="J516">
        <v>4.7</v>
      </c>
      <c r="O516">
        <v>20</v>
      </c>
      <c r="P516">
        <v>0.1</v>
      </c>
      <c r="Q516">
        <v>4046.2</v>
      </c>
      <c r="R516">
        <v>95.9</v>
      </c>
      <c r="S516">
        <v>3856.2</v>
      </c>
      <c r="T516">
        <v>4238.8999999999996</v>
      </c>
      <c r="U516">
        <v>1.2</v>
      </c>
    </row>
    <row r="517" spans="4:21" x14ac:dyDescent="0.2">
      <c r="D517">
        <v>33</v>
      </c>
      <c r="E517">
        <v>0.3</v>
      </c>
      <c r="F517">
        <v>11908.6</v>
      </c>
      <c r="G517">
        <v>678.3</v>
      </c>
      <c r="H517">
        <v>10633.2</v>
      </c>
      <c r="I517">
        <v>12987.3</v>
      </c>
      <c r="J517">
        <v>4.7</v>
      </c>
      <c r="O517">
        <v>21</v>
      </c>
      <c r="P517">
        <v>0.1</v>
      </c>
      <c r="Q517">
        <v>9466.1</v>
      </c>
      <c r="R517">
        <v>64.099999999999994</v>
      </c>
      <c r="S517">
        <v>9370</v>
      </c>
      <c r="T517">
        <v>9591.2000000000007</v>
      </c>
      <c r="U517">
        <v>1.2</v>
      </c>
    </row>
    <row r="518" spans="4:21" x14ac:dyDescent="0.2">
      <c r="D518">
        <v>34</v>
      </c>
      <c r="E518">
        <v>0.4</v>
      </c>
      <c r="F518">
        <v>17655.400000000001</v>
      </c>
      <c r="G518">
        <v>4308.6000000000004</v>
      </c>
      <c r="H518">
        <v>9767.7000000000007</v>
      </c>
      <c r="I518">
        <v>25371.4</v>
      </c>
      <c r="J518">
        <v>5.7</v>
      </c>
      <c r="O518">
        <v>22</v>
      </c>
      <c r="P518">
        <v>0.1</v>
      </c>
      <c r="Q518">
        <v>15153.5</v>
      </c>
      <c r="R518">
        <v>966.2</v>
      </c>
      <c r="S518">
        <v>12609</v>
      </c>
      <c r="T518">
        <v>16361.1</v>
      </c>
      <c r="U518">
        <v>1.4</v>
      </c>
    </row>
    <row r="519" spans="4:21" x14ac:dyDescent="0.2">
      <c r="D519">
        <v>35</v>
      </c>
      <c r="E519">
        <v>0.4</v>
      </c>
      <c r="F519">
        <v>8503.7000000000007</v>
      </c>
      <c r="G519">
        <v>1619.6</v>
      </c>
      <c r="H519">
        <v>5671</v>
      </c>
      <c r="I519">
        <v>11592.8</v>
      </c>
      <c r="J519">
        <v>5.7</v>
      </c>
      <c r="O519">
        <v>23</v>
      </c>
      <c r="P519">
        <v>0.1</v>
      </c>
      <c r="Q519">
        <v>4538.3</v>
      </c>
      <c r="R519">
        <v>399.1</v>
      </c>
      <c r="S519">
        <v>4095</v>
      </c>
      <c r="T519">
        <v>5399.6</v>
      </c>
      <c r="U519">
        <v>1.4</v>
      </c>
    </row>
    <row r="520" spans="4:21" x14ac:dyDescent="0.2">
      <c r="D520">
        <v>36</v>
      </c>
      <c r="E520">
        <v>0.4</v>
      </c>
      <c r="F520">
        <v>11546</v>
      </c>
      <c r="G520">
        <v>859.3</v>
      </c>
      <c r="H520">
        <v>9682.2999999999993</v>
      </c>
      <c r="I520">
        <v>13030.6</v>
      </c>
      <c r="J520">
        <v>5.7</v>
      </c>
      <c r="O520">
        <v>24</v>
      </c>
      <c r="P520">
        <v>0.1</v>
      </c>
      <c r="Q520">
        <v>9641.7000000000007</v>
      </c>
      <c r="R520">
        <v>93.2</v>
      </c>
      <c r="S520">
        <v>9513.2000000000007</v>
      </c>
      <c r="T520">
        <v>9826.5</v>
      </c>
      <c r="U520">
        <v>1.4</v>
      </c>
    </row>
    <row r="521" spans="4:21" x14ac:dyDescent="0.2">
      <c r="D521">
        <v>37</v>
      </c>
      <c r="E521">
        <v>0.2</v>
      </c>
      <c r="F521">
        <v>22655.5</v>
      </c>
      <c r="G521">
        <v>3353.9</v>
      </c>
      <c r="H521">
        <v>14080.2</v>
      </c>
      <c r="I521">
        <v>26510.1</v>
      </c>
      <c r="J521">
        <v>3.1</v>
      </c>
      <c r="O521">
        <v>25</v>
      </c>
      <c r="P521">
        <v>0.2</v>
      </c>
      <c r="Q521">
        <v>15880.5</v>
      </c>
      <c r="R521">
        <v>909.9</v>
      </c>
      <c r="S521">
        <v>13131</v>
      </c>
      <c r="T521">
        <v>17368.099999999999</v>
      </c>
      <c r="U521">
        <v>2.5</v>
      </c>
    </row>
    <row r="522" spans="4:21" x14ac:dyDescent="0.2">
      <c r="D522">
        <v>38</v>
      </c>
      <c r="E522">
        <v>0.2</v>
      </c>
      <c r="F522">
        <v>9758.7999999999993</v>
      </c>
      <c r="G522">
        <v>1494.6</v>
      </c>
      <c r="H522">
        <v>7360</v>
      </c>
      <c r="I522">
        <v>11659.3</v>
      </c>
      <c r="J522">
        <v>3.1</v>
      </c>
      <c r="O522">
        <v>26</v>
      </c>
      <c r="P522">
        <v>0.2</v>
      </c>
      <c r="Q522">
        <v>4726.3</v>
      </c>
      <c r="R522">
        <v>165.9</v>
      </c>
      <c r="S522">
        <v>4316.6000000000004</v>
      </c>
      <c r="T522">
        <v>5067.3</v>
      </c>
      <c r="U522">
        <v>2.5</v>
      </c>
    </row>
    <row r="523" spans="4:21" x14ac:dyDescent="0.2">
      <c r="D523">
        <v>39</v>
      </c>
      <c r="E523">
        <v>0.2</v>
      </c>
      <c r="F523">
        <v>12154.2</v>
      </c>
      <c r="G523">
        <v>433.4</v>
      </c>
      <c r="H523">
        <v>11147.4</v>
      </c>
      <c r="I523">
        <v>12720.8</v>
      </c>
      <c r="J523">
        <v>3.1</v>
      </c>
      <c r="O523">
        <v>27</v>
      </c>
      <c r="P523">
        <v>0.2</v>
      </c>
      <c r="Q523">
        <v>9763.1</v>
      </c>
      <c r="R523">
        <v>214.7</v>
      </c>
      <c r="S523">
        <v>9309</v>
      </c>
      <c r="T523">
        <v>10152.200000000001</v>
      </c>
      <c r="U523">
        <v>2.5</v>
      </c>
    </row>
    <row r="524" spans="4:21" x14ac:dyDescent="0.2">
      <c r="D524">
        <v>40</v>
      </c>
      <c r="E524">
        <v>0.3</v>
      </c>
      <c r="F524">
        <v>18315.099999999999</v>
      </c>
      <c r="G524">
        <v>3350.4</v>
      </c>
      <c r="H524">
        <v>12354.3</v>
      </c>
      <c r="I524">
        <v>22477.200000000001</v>
      </c>
      <c r="J524">
        <v>4.8</v>
      </c>
      <c r="O524">
        <v>28</v>
      </c>
      <c r="P524">
        <v>0.1</v>
      </c>
      <c r="Q524">
        <v>14789.3</v>
      </c>
      <c r="R524">
        <v>609.20000000000005</v>
      </c>
      <c r="S524">
        <v>13871.1</v>
      </c>
      <c r="T524">
        <v>16067.4</v>
      </c>
      <c r="U524">
        <v>2</v>
      </c>
    </row>
    <row r="525" spans="4:21" x14ac:dyDescent="0.2">
      <c r="D525">
        <v>41</v>
      </c>
      <c r="E525">
        <v>0.3</v>
      </c>
      <c r="F525">
        <v>8943.7000000000007</v>
      </c>
      <c r="G525">
        <v>1435.5</v>
      </c>
      <c r="H525">
        <v>6333.4</v>
      </c>
      <c r="I525">
        <v>11084.3</v>
      </c>
      <c r="J525">
        <v>4.8</v>
      </c>
      <c r="O525">
        <v>29</v>
      </c>
      <c r="P525">
        <v>0.1</v>
      </c>
      <c r="Q525">
        <v>4915.8</v>
      </c>
      <c r="R525">
        <v>412.1</v>
      </c>
      <c r="S525">
        <v>4421</v>
      </c>
      <c r="T525">
        <v>5937.2</v>
      </c>
      <c r="U525">
        <v>2</v>
      </c>
    </row>
    <row r="526" spans="4:21" x14ac:dyDescent="0.2">
      <c r="D526">
        <v>42</v>
      </c>
      <c r="E526">
        <v>0.3</v>
      </c>
      <c r="F526">
        <v>11846.6</v>
      </c>
      <c r="G526">
        <v>862.5</v>
      </c>
      <c r="H526">
        <v>10249.9</v>
      </c>
      <c r="I526">
        <v>12985.8</v>
      </c>
      <c r="J526">
        <v>4.8</v>
      </c>
      <c r="O526">
        <v>30</v>
      </c>
      <c r="P526">
        <v>0.1</v>
      </c>
      <c r="Q526">
        <v>10002.200000000001</v>
      </c>
      <c r="R526">
        <v>113.4</v>
      </c>
      <c r="S526">
        <v>9723.7999999999993</v>
      </c>
      <c r="T526">
        <v>10265.5</v>
      </c>
      <c r="U526">
        <v>2</v>
      </c>
    </row>
    <row r="527" spans="4:21" x14ac:dyDescent="0.2">
      <c r="D527">
        <v>43</v>
      </c>
      <c r="E527">
        <v>0.2</v>
      </c>
      <c r="F527">
        <v>19830.3</v>
      </c>
      <c r="G527">
        <v>1551.1</v>
      </c>
      <c r="H527">
        <v>16279.2</v>
      </c>
      <c r="I527">
        <v>22950.7</v>
      </c>
      <c r="J527">
        <v>3.4</v>
      </c>
      <c r="O527">
        <v>31</v>
      </c>
      <c r="P527">
        <v>0.2</v>
      </c>
      <c r="Q527">
        <v>14006.1</v>
      </c>
      <c r="R527">
        <v>1194.8</v>
      </c>
      <c r="S527">
        <v>11401</v>
      </c>
      <c r="T527">
        <v>15519.1</v>
      </c>
      <c r="U527">
        <v>2.6</v>
      </c>
    </row>
    <row r="528" spans="4:21" x14ac:dyDescent="0.2">
      <c r="D528">
        <v>44</v>
      </c>
      <c r="E528">
        <v>0.2</v>
      </c>
      <c r="F528">
        <v>9319.7000000000007</v>
      </c>
      <c r="G528">
        <v>697.4</v>
      </c>
      <c r="H528">
        <v>7427.8</v>
      </c>
      <c r="I528">
        <v>10615.5</v>
      </c>
      <c r="J528">
        <v>3.4</v>
      </c>
      <c r="O528">
        <v>32</v>
      </c>
      <c r="P528">
        <v>0.2</v>
      </c>
      <c r="Q528">
        <v>4828.2</v>
      </c>
      <c r="R528">
        <v>323.8</v>
      </c>
      <c r="S528">
        <v>4346.3</v>
      </c>
      <c r="T528">
        <v>5372.3</v>
      </c>
      <c r="U528">
        <v>2.6</v>
      </c>
    </row>
    <row r="529" spans="2:21" x14ac:dyDescent="0.2">
      <c r="D529">
        <v>45</v>
      </c>
      <c r="E529">
        <v>0.2</v>
      </c>
      <c r="F529">
        <v>11521.6</v>
      </c>
      <c r="G529">
        <v>474.1</v>
      </c>
      <c r="H529">
        <v>10367.5</v>
      </c>
      <c r="I529">
        <v>12266.5</v>
      </c>
      <c r="J529">
        <v>3.4</v>
      </c>
      <c r="O529">
        <v>33</v>
      </c>
      <c r="P529">
        <v>0.2</v>
      </c>
      <c r="Q529">
        <v>9882.6</v>
      </c>
      <c r="R529">
        <v>130.5</v>
      </c>
      <c r="S529">
        <v>9600</v>
      </c>
      <c r="T529">
        <v>10145.9</v>
      </c>
      <c r="U529">
        <v>2.6</v>
      </c>
    </row>
    <row r="530" spans="2:21" x14ac:dyDescent="0.2">
      <c r="D530">
        <v>46</v>
      </c>
      <c r="E530">
        <v>0.2</v>
      </c>
      <c r="F530">
        <v>21123.8</v>
      </c>
      <c r="G530">
        <v>2805.5</v>
      </c>
      <c r="H530">
        <v>14139</v>
      </c>
      <c r="I530">
        <v>25232.400000000001</v>
      </c>
      <c r="J530">
        <v>3.2</v>
      </c>
      <c r="O530">
        <v>34</v>
      </c>
      <c r="P530">
        <v>0.1</v>
      </c>
      <c r="Q530">
        <v>14531.3</v>
      </c>
      <c r="R530">
        <v>1227.4000000000001</v>
      </c>
      <c r="S530">
        <v>12990</v>
      </c>
      <c r="T530">
        <v>16678.7</v>
      </c>
      <c r="U530">
        <v>2</v>
      </c>
    </row>
    <row r="531" spans="2:21" x14ac:dyDescent="0.2">
      <c r="D531">
        <v>47</v>
      </c>
      <c r="E531">
        <v>0.2</v>
      </c>
      <c r="F531">
        <v>9212.4</v>
      </c>
      <c r="G531">
        <v>874.1</v>
      </c>
      <c r="H531">
        <v>7795</v>
      </c>
      <c r="I531">
        <v>11207.5</v>
      </c>
      <c r="J531">
        <v>3.2</v>
      </c>
      <c r="O531">
        <v>35</v>
      </c>
      <c r="P531">
        <v>0.1</v>
      </c>
      <c r="Q531">
        <v>4767.8999999999996</v>
      </c>
      <c r="R531">
        <v>329</v>
      </c>
      <c r="S531">
        <v>4359.5</v>
      </c>
      <c r="T531">
        <v>5390.4</v>
      </c>
      <c r="U531">
        <v>2</v>
      </c>
    </row>
    <row r="532" spans="2:21" x14ac:dyDescent="0.2">
      <c r="D532">
        <v>48</v>
      </c>
      <c r="E532">
        <v>0.2</v>
      </c>
      <c r="F532">
        <v>11634.7</v>
      </c>
      <c r="G532">
        <v>367.1</v>
      </c>
      <c r="H532">
        <v>10822.3</v>
      </c>
      <c r="I532">
        <v>12198</v>
      </c>
      <c r="J532">
        <v>3.2</v>
      </c>
      <c r="O532">
        <v>36</v>
      </c>
      <c r="P532">
        <v>0.1</v>
      </c>
      <c r="Q532">
        <v>9830.9</v>
      </c>
      <c r="R532">
        <v>99.1</v>
      </c>
      <c r="S532">
        <v>9665.9</v>
      </c>
      <c r="T532">
        <v>10046.9</v>
      </c>
      <c r="U532">
        <v>2</v>
      </c>
    </row>
    <row r="533" spans="2:21" x14ac:dyDescent="0.2">
      <c r="B533" t="s">
        <v>66</v>
      </c>
      <c r="O533">
        <v>37</v>
      </c>
      <c r="P533">
        <v>0.1</v>
      </c>
      <c r="Q533">
        <v>14697.6</v>
      </c>
      <c r="R533">
        <v>872.2</v>
      </c>
      <c r="S533">
        <v>12637</v>
      </c>
      <c r="T533">
        <v>16046.7</v>
      </c>
      <c r="U533">
        <v>2</v>
      </c>
    </row>
    <row r="534" spans="2:21" x14ac:dyDescent="0.2">
      <c r="D534">
        <v>1</v>
      </c>
      <c r="E534">
        <v>0.1</v>
      </c>
      <c r="F534">
        <v>7997.5</v>
      </c>
      <c r="G534">
        <v>562.9</v>
      </c>
      <c r="H534">
        <v>7175.6</v>
      </c>
      <c r="I534">
        <v>9004.6</v>
      </c>
      <c r="J534">
        <v>2</v>
      </c>
      <c r="O534">
        <v>38</v>
      </c>
      <c r="P534">
        <v>0.1</v>
      </c>
      <c r="Q534">
        <v>4493.8</v>
      </c>
      <c r="R534">
        <v>130.4</v>
      </c>
      <c r="S534">
        <v>4168.3999999999996</v>
      </c>
      <c r="T534">
        <v>4729.7</v>
      </c>
      <c r="U534">
        <v>2</v>
      </c>
    </row>
    <row r="535" spans="2:21" x14ac:dyDescent="0.2">
      <c r="D535">
        <v>2</v>
      </c>
      <c r="E535">
        <v>0.1</v>
      </c>
      <c r="F535">
        <v>6265.7</v>
      </c>
      <c r="G535">
        <v>593.1</v>
      </c>
      <c r="H535">
        <v>5458.7</v>
      </c>
      <c r="I535">
        <v>7251</v>
      </c>
      <c r="J535">
        <v>2</v>
      </c>
      <c r="O535">
        <v>39</v>
      </c>
      <c r="P535">
        <v>0.1</v>
      </c>
      <c r="Q535">
        <v>9740.9</v>
      </c>
      <c r="R535">
        <v>117</v>
      </c>
      <c r="S535">
        <v>9494.6</v>
      </c>
      <c r="T535">
        <v>9953.1</v>
      </c>
      <c r="U535">
        <v>2</v>
      </c>
    </row>
    <row r="536" spans="2:21" x14ac:dyDescent="0.2">
      <c r="D536">
        <v>3</v>
      </c>
      <c r="E536">
        <v>0.1</v>
      </c>
      <c r="F536">
        <v>8671.7999999999993</v>
      </c>
      <c r="G536">
        <v>106.3</v>
      </c>
      <c r="H536">
        <v>8473.5</v>
      </c>
      <c r="I536">
        <v>8835.2999999999993</v>
      </c>
      <c r="J536">
        <v>2</v>
      </c>
      <c r="M536" t="s">
        <v>83</v>
      </c>
    </row>
    <row r="537" spans="2:21" x14ac:dyDescent="0.2">
      <c r="D537">
        <v>4</v>
      </c>
      <c r="E537">
        <v>0.3</v>
      </c>
      <c r="F537">
        <v>16026.7</v>
      </c>
      <c r="G537">
        <v>1634.4</v>
      </c>
      <c r="H537">
        <v>13034</v>
      </c>
      <c r="I537">
        <v>18738.599999999999</v>
      </c>
      <c r="J537">
        <v>5.2</v>
      </c>
      <c r="O537">
        <v>1</v>
      </c>
      <c r="P537">
        <v>0.5</v>
      </c>
      <c r="Q537">
        <v>6195.9</v>
      </c>
      <c r="R537">
        <v>650.6</v>
      </c>
      <c r="S537">
        <v>5766.9</v>
      </c>
      <c r="T537">
        <v>8573.9</v>
      </c>
      <c r="U537">
        <v>8</v>
      </c>
    </row>
    <row r="538" spans="2:21" x14ac:dyDescent="0.2">
      <c r="D538">
        <v>5</v>
      </c>
      <c r="E538">
        <v>0.3</v>
      </c>
      <c r="F538">
        <v>9374.7000000000007</v>
      </c>
      <c r="G538">
        <v>805.6</v>
      </c>
      <c r="H538">
        <v>7974.4</v>
      </c>
      <c r="I538">
        <v>11360.6</v>
      </c>
      <c r="J538">
        <v>5.2</v>
      </c>
      <c r="O538">
        <v>2</v>
      </c>
      <c r="P538">
        <v>0.5</v>
      </c>
      <c r="Q538">
        <v>4768</v>
      </c>
      <c r="R538">
        <v>488</v>
      </c>
      <c r="S538">
        <v>4036.5</v>
      </c>
      <c r="T538">
        <v>6418.7</v>
      </c>
      <c r="U538">
        <v>8</v>
      </c>
    </row>
    <row r="539" spans="2:21" x14ac:dyDescent="0.2">
      <c r="D539">
        <v>6</v>
      </c>
      <c r="E539">
        <v>0.3</v>
      </c>
      <c r="F539">
        <v>11737.4</v>
      </c>
      <c r="G539">
        <v>414.5</v>
      </c>
      <c r="H539">
        <v>10634.5</v>
      </c>
      <c r="I539">
        <v>12239.2</v>
      </c>
      <c r="J539">
        <v>5.2</v>
      </c>
      <c r="O539">
        <v>3</v>
      </c>
      <c r="P539">
        <v>0.5</v>
      </c>
      <c r="Q539">
        <v>9901.9</v>
      </c>
      <c r="R539">
        <v>391.7</v>
      </c>
      <c r="S539">
        <v>8619.7000000000007</v>
      </c>
      <c r="T539">
        <v>10253.1</v>
      </c>
      <c r="U539">
        <v>8</v>
      </c>
    </row>
    <row r="540" spans="2:21" x14ac:dyDescent="0.2">
      <c r="D540">
        <v>7</v>
      </c>
      <c r="E540">
        <v>0.3</v>
      </c>
      <c r="F540">
        <v>17446.5</v>
      </c>
      <c r="G540">
        <v>1125.8</v>
      </c>
      <c r="H540">
        <v>13801.4</v>
      </c>
      <c r="I540">
        <v>20008.599999999999</v>
      </c>
      <c r="J540">
        <v>4.8</v>
      </c>
      <c r="O540">
        <v>4</v>
      </c>
      <c r="P540">
        <v>0.2</v>
      </c>
      <c r="Q540">
        <v>18952.2</v>
      </c>
      <c r="R540">
        <v>3614</v>
      </c>
      <c r="S540">
        <v>10752</v>
      </c>
      <c r="T540">
        <v>22945.3</v>
      </c>
      <c r="U540">
        <v>2.2999999999999998</v>
      </c>
    </row>
    <row r="541" spans="2:21" x14ac:dyDescent="0.2">
      <c r="D541">
        <v>8</v>
      </c>
      <c r="E541">
        <v>0.3</v>
      </c>
      <c r="F541">
        <v>9919</v>
      </c>
      <c r="G541">
        <v>688.3</v>
      </c>
      <c r="H541">
        <v>8074.1</v>
      </c>
      <c r="I541">
        <v>11269.2</v>
      </c>
      <c r="J541">
        <v>4.8</v>
      </c>
      <c r="O541">
        <v>5</v>
      </c>
      <c r="P541">
        <v>0.2</v>
      </c>
      <c r="Q541">
        <v>4794.2</v>
      </c>
      <c r="R541">
        <v>556</v>
      </c>
      <c r="S541">
        <v>3989</v>
      </c>
      <c r="T541">
        <v>5959.3</v>
      </c>
      <c r="U541">
        <v>2.2999999999999998</v>
      </c>
    </row>
    <row r="542" spans="2:21" x14ac:dyDescent="0.2">
      <c r="D542">
        <v>9</v>
      </c>
      <c r="E542">
        <v>0.3</v>
      </c>
      <c r="F542">
        <v>11901.1</v>
      </c>
      <c r="G542">
        <v>307.3</v>
      </c>
      <c r="H542">
        <v>10871.2</v>
      </c>
      <c r="I542">
        <v>12459.1</v>
      </c>
      <c r="J542">
        <v>4.8</v>
      </c>
      <c r="O542">
        <v>6</v>
      </c>
      <c r="P542">
        <v>0.2</v>
      </c>
      <c r="Q542">
        <v>10214</v>
      </c>
      <c r="R542">
        <v>257.5</v>
      </c>
      <c r="S542">
        <v>9624</v>
      </c>
      <c r="T542">
        <v>10662.2</v>
      </c>
      <c r="U542">
        <v>2.2999999999999998</v>
      </c>
    </row>
    <row r="543" spans="2:21" x14ac:dyDescent="0.2">
      <c r="D543">
        <v>10</v>
      </c>
      <c r="E543">
        <v>0.3</v>
      </c>
      <c r="F543">
        <v>23231.200000000001</v>
      </c>
      <c r="G543">
        <v>2927.2</v>
      </c>
      <c r="H543">
        <v>15550.8</v>
      </c>
      <c r="I543">
        <v>27541.3</v>
      </c>
      <c r="J543">
        <v>5</v>
      </c>
      <c r="O543">
        <v>7</v>
      </c>
      <c r="P543">
        <v>0.1</v>
      </c>
      <c r="Q543">
        <v>16565.5</v>
      </c>
      <c r="R543">
        <v>2120.4</v>
      </c>
      <c r="S543">
        <v>12076.5</v>
      </c>
      <c r="T543">
        <v>18546.3</v>
      </c>
      <c r="U543">
        <v>2.1</v>
      </c>
    </row>
    <row r="544" spans="2:21" x14ac:dyDescent="0.2">
      <c r="D544">
        <v>11</v>
      </c>
      <c r="E544">
        <v>0.3</v>
      </c>
      <c r="F544">
        <v>10101.799999999999</v>
      </c>
      <c r="G544">
        <v>1234.4000000000001</v>
      </c>
      <c r="H544">
        <v>7741.3</v>
      </c>
      <c r="I544">
        <v>11716.2</v>
      </c>
      <c r="J544">
        <v>5</v>
      </c>
      <c r="O544">
        <v>8</v>
      </c>
      <c r="P544">
        <v>0.1</v>
      </c>
      <c r="Q544">
        <v>4732.8</v>
      </c>
      <c r="R544">
        <v>393</v>
      </c>
      <c r="S544">
        <v>3945.5</v>
      </c>
      <c r="T544">
        <v>5146.3</v>
      </c>
      <c r="U544">
        <v>2.1</v>
      </c>
    </row>
    <row r="545" spans="4:21" x14ac:dyDescent="0.2">
      <c r="D545">
        <v>12</v>
      </c>
      <c r="E545">
        <v>0.3</v>
      </c>
      <c r="F545">
        <v>12032.2</v>
      </c>
      <c r="G545">
        <v>414.9</v>
      </c>
      <c r="H545">
        <v>11015.5</v>
      </c>
      <c r="I545">
        <v>12708.6</v>
      </c>
      <c r="J545">
        <v>5</v>
      </c>
      <c r="O545">
        <v>9</v>
      </c>
      <c r="P545">
        <v>0.1</v>
      </c>
      <c r="Q545">
        <v>10340.299999999999</v>
      </c>
      <c r="R545">
        <v>139.5</v>
      </c>
      <c r="S545">
        <v>9977</v>
      </c>
      <c r="T545">
        <v>10616.6</v>
      </c>
      <c r="U545">
        <v>2.1</v>
      </c>
    </row>
    <row r="546" spans="4:21" x14ac:dyDescent="0.2">
      <c r="D546">
        <v>13</v>
      </c>
      <c r="E546">
        <v>0.3</v>
      </c>
      <c r="F546">
        <v>26663.5</v>
      </c>
      <c r="G546">
        <v>4592.6000000000004</v>
      </c>
      <c r="H546">
        <v>18049.7</v>
      </c>
      <c r="I546">
        <v>32919.800000000003</v>
      </c>
      <c r="J546">
        <v>4.2</v>
      </c>
      <c r="O546">
        <v>10</v>
      </c>
      <c r="P546">
        <v>0.2</v>
      </c>
      <c r="Q546">
        <v>15455.9</v>
      </c>
      <c r="R546">
        <v>1975.5</v>
      </c>
      <c r="S546">
        <v>12716.1</v>
      </c>
      <c r="T546">
        <v>18942.900000000001</v>
      </c>
      <c r="U546">
        <v>3.1</v>
      </c>
    </row>
    <row r="547" spans="4:21" x14ac:dyDescent="0.2">
      <c r="D547">
        <v>14</v>
      </c>
      <c r="E547">
        <v>0.3</v>
      </c>
      <c r="F547">
        <v>10414.700000000001</v>
      </c>
      <c r="G547">
        <v>1413.5</v>
      </c>
      <c r="H547">
        <v>7689.7</v>
      </c>
      <c r="I547">
        <v>12655.4</v>
      </c>
      <c r="J547">
        <v>4.2</v>
      </c>
      <c r="O547">
        <v>11</v>
      </c>
      <c r="P547">
        <v>0.2</v>
      </c>
      <c r="Q547">
        <v>4932.8</v>
      </c>
      <c r="R547">
        <v>513.6</v>
      </c>
      <c r="S547">
        <v>4243.1000000000004</v>
      </c>
      <c r="T547">
        <v>6231.9</v>
      </c>
      <c r="U547">
        <v>3.1</v>
      </c>
    </row>
    <row r="548" spans="4:21" x14ac:dyDescent="0.2">
      <c r="D548">
        <v>15</v>
      </c>
      <c r="E548">
        <v>0.3</v>
      </c>
      <c r="F548">
        <v>11827.2</v>
      </c>
      <c r="G548">
        <v>708.7</v>
      </c>
      <c r="H548">
        <v>10418.9</v>
      </c>
      <c r="I548">
        <v>12877.1</v>
      </c>
      <c r="J548">
        <v>4.2</v>
      </c>
      <c r="O548">
        <v>12</v>
      </c>
      <c r="P548">
        <v>0.2</v>
      </c>
      <c r="Q548">
        <v>10204.6</v>
      </c>
      <c r="R548">
        <v>190.9</v>
      </c>
      <c r="S548">
        <v>9862.6</v>
      </c>
      <c r="T548">
        <v>10737.9</v>
      </c>
      <c r="U548">
        <v>3.1</v>
      </c>
    </row>
    <row r="549" spans="4:21" x14ac:dyDescent="0.2">
      <c r="D549">
        <v>16</v>
      </c>
      <c r="E549">
        <v>0.4</v>
      </c>
      <c r="F549">
        <v>26113.7</v>
      </c>
      <c r="G549">
        <v>5856.7</v>
      </c>
      <c r="H549">
        <v>16491</v>
      </c>
      <c r="I549">
        <v>35463.5</v>
      </c>
      <c r="J549">
        <v>5.4</v>
      </c>
      <c r="O549">
        <v>13</v>
      </c>
      <c r="P549">
        <v>0.1</v>
      </c>
      <c r="Q549">
        <v>19938.3</v>
      </c>
      <c r="R549">
        <v>2016.1</v>
      </c>
      <c r="S549">
        <v>14441.2</v>
      </c>
      <c r="T549">
        <v>22290.9</v>
      </c>
      <c r="U549">
        <v>2.1</v>
      </c>
    </row>
    <row r="550" spans="4:21" x14ac:dyDescent="0.2">
      <c r="D550">
        <v>17</v>
      </c>
      <c r="E550">
        <v>0.4</v>
      </c>
      <c r="F550">
        <v>10519.1</v>
      </c>
      <c r="G550">
        <v>1535.9</v>
      </c>
      <c r="H550">
        <v>7900.8</v>
      </c>
      <c r="I550">
        <v>13236.6</v>
      </c>
      <c r="J550">
        <v>5.4</v>
      </c>
      <c r="O550">
        <v>14</v>
      </c>
      <c r="P550">
        <v>0.1</v>
      </c>
      <c r="Q550">
        <v>4812.7</v>
      </c>
      <c r="R550">
        <v>467.3</v>
      </c>
      <c r="S550">
        <v>4010.5</v>
      </c>
      <c r="T550">
        <v>5532.9</v>
      </c>
      <c r="U550">
        <v>2.1</v>
      </c>
    </row>
    <row r="551" spans="4:21" x14ac:dyDescent="0.2">
      <c r="D551">
        <v>18</v>
      </c>
      <c r="E551">
        <v>0.4</v>
      </c>
      <c r="F551">
        <v>12009.9</v>
      </c>
      <c r="G551">
        <v>663.7</v>
      </c>
      <c r="H551">
        <v>10655.8</v>
      </c>
      <c r="I551">
        <v>13078.2</v>
      </c>
      <c r="J551">
        <v>5.4</v>
      </c>
      <c r="O551">
        <v>15</v>
      </c>
      <c r="P551">
        <v>0.1</v>
      </c>
      <c r="Q551">
        <v>10598.4</v>
      </c>
      <c r="R551">
        <v>277.7</v>
      </c>
      <c r="S551">
        <v>10023.799999999999</v>
      </c>
      <c r="T551">
        <v>11021.5</v>
      </c>
      <c r="U551">
        <v>2.1</v>
      </c>
    </row>
    <row r="552" spans="4:21" x14ac:dyDescent="0.2">
      <c r="D552">
        <v>19</v>
      </c>
      <c r="E552">
        <v>0.4</v>
      </c>
      <c r="F552">
        <v>23392.799999999999</v>
      </c>
      <c r="G552">
        <v>4285.2</v>
      </c>
      <c r="H552">
        <v>15841.5</v>
      </c>
      <c r="I552">
        <v>31773.5</v>
      </c>
      <c r="J552">
        <v>5.7</v>
      </c>
      <c r="O552">
        <v>16</v>
      </c>
      <c r="P552">
        <v>0.2</v>
      </c>
      <c r="Q552">
        <v>16625.5</v>
      </c>
      <c r="R552">
        <v>2897.2</v>
      </c>
      <c r="S552">
        <v>10409.6</v>
      </c>
      <c r="T552">
        <v>20212.099999999999</v>
      </c>
      <c r="U552">
        <v>2.5</v>
      </c>
    </row>
    <row r="553" spans="4:21" x14ac:dyDescent="0.2">
      <c r="D553">
        <v>20</v>
      </c>
      <c r="E553">
        <v>0.4</v>
      </c>
      <c r="F553">
        <v>9704.7999999999993</v>
      </c>
      <c r="G553">
        <v>1348.1</v>
      </c>
      <c r="H553">
        <v>6782.3</v>
      </c>
      <c r="I553">
        <v>12766.6</v>
      </c>
      <c r="J553">
        <v>5.7</v>
      </c>
      <c r="O553">
        <v>17</v>
      </c>
      <c r="P553">
        <v>0.2</v>
      </c>
      <c r="Q553">
        <v>4530.3</v>
      </c>
      <c r="R553">
        <v>422.2</v>
      </c>
      <c r="S553">
        <v>3680.8</v>
      </c>
      <c r="T553">
        <v>4969.8999999999996</v>
      </c>
      <c r="U553">
        <v>2.5</v>
      </c>
    </row>
    <row r="554" spans="4:21" x14ac:dyDescent="0.2">
      <c r="D554">
        <v>21</v>
      </c>
      <c r="E554">
        <v>0.4</v>
      </c>
      <c r="F554">
        <v>11547.9</v>
      </c>
      <c r="G554">
        <v>763.4</v>
      </c>
      <c r="H554">
        <v>9764.7000000000007</v>
      </c>
      <c r="I554">
        <v>12584.7</v>
      </c>
      <c r="J554">
        <v>5.7</v>
      </c>
      <c r="O554">
        <v>18</v>
      </c>
      <c r="P554">
        <v>0.2</v>
      </c>
      <c r="Q554">
        <v>10080.4</v>
      </c>
      <c r="R554">
        <v>610.5</v>
      </c>
      <c r="S554">
        <v>9037.2999999999993</v>
      </c>
      <c r="T554">
        <v>11010.8</v>
      </c>
      <c r="U554">
        <v>2.5</v>
      </c>
    </row>
    <row r="555" spans="4:21" x14ac:dyDescent="0.2">
      <c r="D555">
        <v>22</v>
      </c>
      <c r="E555">
        <v>0.2</v>
      </c>
      <c r="F555">
        <v>23050.6</v>
      </c>
      <c r="G555">
        <v>2872.3</v>
      </c>
      <c r="H555">
        <v>16234</v>
      </c>
      <c r="I555">
        <v>26552.6</v>
      </c>
      <c r="J555">
        <v>2.7</v>
      </c>
      <c r="O555">
        <v>19</v>
      </c>
      <c r="P555">
        <v>0.2</v>
      </c>
      <c r="Q555">
        <v>15574.9</v>
      </c>
      <c r="R555">
        <v>1132.7</v>
      </c>
      <c r="S555">
        <v>12608</v>
      </c>
      <c r="T555">
        <v>17341</v>
      </c>
      <c r="U555">
        <v>2.8</v>
      </c>
    </row>
    <row r="556" spans="4:21" x14ac:dyDescent="0.2">
      <c r="D556">
        <v>23</v>
      </c>
      <c r="E556">
        <v>0.2</v>
      </c>
      <c r="F556">
        <v>9037.4</v>
      </c>
      <c r="G556">
        <v>521.70000000000005</v>
      </c>
      <c r="H556">
        <v>7915.5</v>
      </c>
      <c r="I556">
        <v>10048.6</v>
      </c>
      <c r="J556">
        <v>2.7</v>
      </c>
      <c r="O556">
        <v>20</v>
      </c>
      <c r="P556">
        <v>0.2</v>
      </c>
      <c r="Q556">
        <v>5434.3</v>
      </c>
      <c r="R556">
        <v>341.1</v>
      </c>
      <c r="S556">
        <v>4577.5</v>
      </c>
      <c r="T556">
        <v>6111.9</v>
      </c>
      <c r="U556">
        <v>2.8</v>
      </c>
    </row>
    <row r="557" spans="4:21" x14ac:dyDescent="0.2">
      <c r="D557">
        <v>24</v>
      </c>
      <c r="E557">
        <v>0.2</v>
      </c>
      <c r="F557">
        <v>11166.6</v>
      </c>
      <c r="G557">
        <v>193.1</v>
      </c>
      <c r="H557">
        <v>10652.8</v>
      </c>
      <c r="I557">
        <v>11451.8</v>
      </c>
      <c r="J557">
        <v>2.7</v>
      </c>
      <c r="O557">
        <v>21</v>
      </c>
      <c r="P557">
        <v>0.2</v>
      </c>
      <c r="Q557">
        <v>10656.9</v>
      </c>
      <c r="R557">
        <v>349.3</v>
      </c>
      <c r="S557">
        <v>9868.5</v>
      </c>
      <c r="T557">
        <v>11131.5</v>
      </c>
      <c r="U557">
        <v>2.8</v>
      </c>
    </row>
    <row r="558" spans="4:21" x14ac:dyDescent="0.2">
      <c r="D558">
        <v>25</v>
      </c>
      <c r="E558">
        <v>0.2</v>
      </c>
      <c r="F558">
        <v>13755.4</v>
      </c>
      <c r="G558">
        <v>1130.5999999999999</v>
      </c>
      <c r="H558">
        <v>11755.8</v>
      </c>
      <c r="I558">
        <v>15580.2</v>
      </c>
      <c r="J558">
        <v>2.6</v>
      </c>
      <c r="O558">
        <v>22</v>
      </c>
      <c r="P558">
        <v>0.2</v>
      </c>
      <c r="Q558">
        <v>15945.1</v>
      </c>
      <c r="R558">
        <v>1555.6</v>
      </c>
      <c r="S558">
        <v>13484.4</v>
      </c>
      <c r="T558">
        <v>18861.3</v>
      </c>
      <c r="U558">
        <v>2.2999999999999998</v>
      </c>
    </row>
    <row r="559" spans="4:21" x14ac:dyDescent="0.2">
      <c r="D559">
        <v>26</v>
      </c>
      <c r="E559">
        <v>0.2</v>
      </c>
      <c r="F559">
        <v>7975.6</v>
      </c>
      <c r="G559">
        <v>656</v>
      </c>
      <c r="H559">
        <v>7043.5</v>
      </c>
      <c r="I559">
        <v>9149.2999999999993</v>
      </c>
      <c r="J559">
        <v>2.6</v>
      </c>
      <c r="O559">
        <v>23</v>
      </c>
      <c r="P559">
        <v>0.2</v>
      </c>
      <c r="Q559">
        <v>5097.7</v>
      </c>
      <c r="R559">
        <v>251.5</v>
      </c>
      <c r="S559">
        <v>4638.6000000000004</v>
      </c>
      <c r="T559">
        <v>5370.4</v>
      </c>
      <c r="U559">
        <v>2.2999999999999998</v>
      </c>
    </row>
    <row r="560" spans="4:21" x14ac:dyDescent="0.2">
      <c r="D560">
        <v>27</v>
      </c>
      <c r="E560">
        <v>0.2</v>
      </c>
      <c r="F560">
        <v>10670.8</v>
      </c>
      <c r="G560">
        <v>227.7</v>
      </c>
      <c r="H560">
        <v>10218.9</v>
      </c>
      <c r="I560">
        <v>11141.5</v>
      </c>
      <c r="J560">
        <v>2.6</v>
      </c>
      <c r="O560">
        <v>24</v>
      </c>
      <c r="P560">
        <v>0.2</v>
      </c>
      <c r="Q560">
        <v>10715.9</v>
      </c>
      <c r="R560">
        <v>122.7</v>
      </c>
      <c r="S560">
        <v>10415.5</v>
      </c>
      <c r="T560">
        <v>11012.3</v>
      </c>
      <c r="U560">
        <v>2.2999999999999998</v>
      </c>
    </row>
    <row r="561" spans="13:21" x14ac:dyDescent="0.2">
      <c r="O561">
        <v>25</v>
      </c>
      <c r="P561">
        <v>0.2</v>
      </c>
      <c r="Q561">
        <v>17791</v>
      </c>
      <c r="R561">
        <v>1572.2</v>
      </c>
      <c r="S561">
        <v>13353</v>
      </c>
      <c r="T561">
        <v>20070.099999999999</v>
      </c>
      <c r="U561">
        <v>3.2</v>
      </c>
    </row>
    <row r="562" spans="13:21" x14ac:dyDescent="0.2">
      <c r="O562">
        <v>26</v>
      </c>
      <c r="P562">
        <v>0.2</v>
      </c>
      <c r="Q562">
        <v>4925.3999999999996</v>
      </c>
      <c r="R562">
        <v>292.2</v>
      </c>
      <c r="S562">
        <v>4471.3999999999996</v>
      </c>
      <c r="T562">
        <v>5471.3</v>
      </c>
      <c r="U562">
        <v>3.2</v>
      </c>
    </row>
    <row r="563" spans="13:21" x14ac:dyDescent="0.2">
      <c r="O563">
        <v>27</v>
      </c>
      <c r="P563">
        <v>0.2</v>
      </c>
      <c r="Q563">
        <v>10558.5</v>
      </c>
      <c r="R563">
        <v>338.1</v>
      </c>
      <c r="S563">
        <v>9737</v>
      </c>
      <c r="T563">
        <v>11019</v>
      </c>
      <c r="U563">
        <v>3.2</v>
      </c>
    </row>
    <row r="564" spans="13:21" x14ac:dyDescent="0.2">
      <c r="O564">
        <v>28</v>
      </c>
      <c r="P564">
        <v>0.2</v>
      </c>
      <c r="Q564">
        <v>18590.5</v>
      </c>
      <c r="R564">
        <v>2197.5</v>
      </c>
      <c r="S564">
        <v>14773.8</v>
      </c>
      <c r="T564">
        <v>22036</v>
      </c>
      <c r="U564">
        <v>2.9</v>
      </c>
    </row>
    <row r="565" spans="13:21" x14ac:dyDescent="0.2">
      <c r="O565">
        <v>29</v>
      </c>
      <c r="P565">
        <v>0.2</v>
      </c>
      <c r="Q565">
        <v>4837.3999999999996</v>
      </c>
      <c r="R565">
        <v>471.6</v>
      </c>
      <c r="S565">
        <v>3895.8</v>
      </c>
      <c r="T565">
        <v>5586.3</v>
      </c>
      <c r="U565">
        <v>2.9</v>
      </c>
    </row>
    <row r="566" spans="13:21" x14ac:dyDescent="0.2">
      <c r="O566">
        <v>30</v>
      </c>
      <c r="P566">
        <v>0.2</v>
      </c>
      <c r="Q566">
        <v>10380.299999999999</v>
      </c>
      <c r="R566">
        <v>402.3</v>
      </c>
      <c r="S566">
        <v>9496</v>
      </c>
      <c r="T566">
        <v>10927.2</v>
      </c>
      <c r="U566">
        <v>2.9</v>
      </c>
    </row>
    <row r="567" spans="13:21" x14ac:dyDescent="0.2">
      <c r="M567" t="s">
        <v>84</v>
      </c>
    </row>
    <row r="568" spans="13:21" x14ac:dyDescent="0.2">
      <c r="O568">
        <v>1</v>
      </c>
      <c r="P568">
        <v>0.4</v>
      </c>
      <c r="Q568">
        <v>5371.4</v>
      </c>
      <c r="R568">
        <v>612.6</v>
      </c>
      <c r="S568">
        <v>6417.7</v>
      </c>
      <c r="T568">
        <v>8709.2999999999993</v>
      </c>
      <c r="U568">
        <v>6.7</v>
      </c>
    </row>
    <row r="569" spans="13:21" x14ac:dyDescent="0.2">
      <c r="O569">
        <v>2</v>
      </c>
      <c r="P569">
        <v>0.4</v>
      </c>
      <c r="Q569">
        <v>5006.8</v>
      </c>
      <c r="R569">
        <v>280.89999999999998</v>
      </c>
      <c r="S569">
        <v>4331</v>
      </c>
      <c r="T569">
        <v>5591.8</v>
      </c>
      <c r="U569">
        <v>6.7</v>
      </c>
    </row>
    <row r="570" spans="13:21" x14ac:dyDescent="0.2">
      <c r="O570">
        <v>3</v>
      </c>
      <c r="P570">
        <v>0.4</v>
      </c>
      <c r="Q570">
        <v>9520.4</v>
      </c>
      <c r="R570">
        <v>216.4</v>
      </c>
      <c r="S570">
        <v>9039.5</v>
      </c>
      <c r="T570">
        <v>9907</v>
      </c>
      <c r="U570">
        <v>6.7</v>
      </c>
    </row>
    <row r="571" spans="13:21" x14ac:dyDescent="0.2">
      <c r="O571">
        <v>4</v>
      </c>
      <c r="P571">
        <v>0.3</v>
      </c>
      <c r="Q571">
        <v>12242</v>
      </c>
      <c r="R571">
        <v>1065.5</v>
      </c>
      <c r="S571">
        <v>10668.8</v>
      </c>
      <c r="T571">
        <v>14849</v>
      </c>
      <c r="U571">
        <v>4.5999999999999996</v>
      </c>
    </row>
    <row r="572" spans="13:21" x14ac:dyDescent="0.2">
      <c r="O572">
        <v>5</v>
      </c>
      <c r="P572">
        <v>0.3</v>
      </c>
      <c r="Q572">
        <v>5304.2</v>
      </c>
      <c r="R572">
        <v>465.9</v>
      </c>
      <c r="S572">
        <v>4573</v>
      </c>
      <c r="T572">
        <v>6838.4</v>
      </c>
      <c r="U572">
        <v>4.5999999999999996</v>
      </c>
    </row>
    <row r="573" spans="13:21" x14ac:dyDescent="0.2">
      <c r="O573">
        <v>6</v>
      </c>
      <c r="P573">
        <v>0.3</v>
      </c>
      <c r="Q573">
        <v>9670.2999999999993</v>
      </c>
      <c r="R573">
        <v>180.4</v>
      </c>
      <c r="S573">
        <v>9346.1</v>
      </c>
      <c r="T573">
        <v>10124.799999999999</v>
      </c>
      <c r="U573">
        <v>4.5999999999999996</v>
      </c>
    </row>
    <row r="574" spans="13:21" x14ac:dyDescent="0.2">
      <c r="O574">
        <v>7</v>
      </c>
      <c r="P574">
        <v>0.1</v>
      </c>
      <c r="Q574">
        <v>11552.2</v>
      </c>
      <c r="R574">
        <v>394.9</v>
      </c>
      <c r="S574">
        <v>10736</v>
      </c>
      <c r="T574">
        <v>12482.5</v>
      </c>
      <c r="U574">
        <v>2.2000000000000002</v>
      </c>
    </row>
    <row r="575" spans="13:21" x14ac:dyDescent="0.2">
      <c r="O575">
        <v>8</v>
      </c>
      <c r="P575">
        <v>0.1</v>
      </c>
      <c r="Q575">
        <v>4945.6000000000004</v>
      </c>
      <c r="R575">
        <v>215.4</v>
      </c>
      <c r="S575">
        <v>4604.3999999999996</v>
      </c>
      <c r="T575">
        <v>5369.8</v>
      </c>
      <c r="U575">
        <v>2.2000000000000002</v>
      </c>
    </row>
    <row r="576" spans="13:21" x14ac:dyDescent="0.2">
      <c r="O576">
        <v>9</v>
      </c>
      <c r="P576">
        <v>0.1</v>
      </c>
      <c r="Q576">
        <v>9600.6</v>
      </c>
      <c r="R576">
        <v>271.2</v>
      </c>
      <c r="S576">
        <v>8944</v>
      </c>
      <c r="T576">
        <v>10077.299999999999</v>
      </c>
      <c r="U576">
        <v>2.2000000000000002</v>
      </c>
    </row>
    <row r="577" spans="15:21" x14ac:dyDescent="0.2">
      <c r="O577">
        <v>10</v>
      </c>
      <c r="P577">
        <v>0.2</v>
      </c>
      <c r="Q577">
        <v>11753.8</v>
      </c>
      <c r="R577">
        <v>1300.0999999999999</v>
      </c>
      <c r="S577">
        <v>8663</v>
      </c>
      <c r="T577">
        <v>13147</v>
      </c>
      <c r="U577">
        <v>3.4</v>
      </c>
    </row>
    <row r="578" spans="15:21" x14ac:dyDescent="0.2">
      <c r="O578">
        <v>11</v>
      </c>
      <c r="P578">
        <v>0.2</v>
      </c>
      <c r="Q578">
        <v>4561.6000000000004</v>
      </c>
      <c r="R578">
        <v>447.9</v>
      </c>
      <c r="S578">
        <v>3971.1</v>
      </c>
      <c r="T578">
        <v>5549.6</v>
      </c>
      <c r="U578">
        <v>3.4</v>
      </c>
    </row>
    <row r="579" spans="15:21" x14ac:dyDescent="0.2">
      <c r="O579">
        <v>12</v>
      </c>
      <c r="P579">
        <v>0.2</v>
      </c>
      <c r="Q579">
        <v>9361.2999999999993</v>
      </c>
      <c r="R579">
        <v>271.10000000000002</v>
      </c>
      <c r="S579">
        <v>8761.9</v>
      </c>
      <c r="T579">
        <v>9772.7000000000007</v>
      </c>
      <c r="U579">
        <v>3.4</v>
      </c>
    </row>
    <row r="580" spans="15:21" x14ac:dyDescent="0.2">
      <c r="O580">
        <v>13</v>
      </c>
      <c r="P580">
        <v>0.1</v>
      </c>
      <c r="Q580">
        <v>13411</v>
      </c>
      <c r="R580">
        <v>1586.5</v>
      </c>
      <c r="S580">
        <v>11270.7</v>
      </c>
      <c r="T580">
        <v>15995.3</v>
      </c>
      <c r="U580">
        <v>1.8</v>
      </c>
    </row>
    <row r="581" spans="15:21" x14ac:dyDescent="0.2">
      <c r="O581">
        <v>14</v>
      </c>
      <c r="P581">
        <v>0.1</v>
      </c>
      <c r="Q581">
        <v>4547.7</v>
      </c>
      <c r="R581">
        <v>210.4</v>
      </c>
      <c r="S581">
        <v>3988.8</v>
      </c>
      <c r="T581">
        <v>4871.3</v>
      </c>
      <c r="U581">
        <v>1.8</v>
      </c>
    </row>
    <row r="582" spans="15:21" x14ac:dyDescent="0.2">
      <c r="O582">
        <v>15</v>
      </c>
      <c r="P582">
        <v>0.1</v>
      </c>
      <c r="Q582">
        <v>9422</v>
      </c>
      <c r="R582">
        <v>171.2</v>
      </c>
      <c r="S582">
        <v>9144.2000000000007</v>
      </c>
      <c r="T582">
        <v>9705.4</v>
      </c>
      <c r="U582">
        <v>1.8</v>
      </c>
    </row>
    <row r="583" spans="15:21" x14ac:dyDescent="0.2">
      <c r="O583">
        <v>16</v>
      </c>
      <c r="P583">
        <v>0.1</v>
      </c>
      <c r="Q583">
        <v>13478.9</v>
      </c>
      <c r="R583">
        <v>1073</v>
      </c>
      <c r="S583">
        <v>12033</v>
      </c>
      <c r="T583">
        <v>15732.2</v>
      </c>
      <c r="U583">
        <v>1.6</v>
      </c>
    </row>
    <row r="584" spans="15:21" x14ac:dyDescent="0.2">
      <c r="O584">
        <v>17</v>
      </c>
      <c r="P584">
        <v>0.1</v>
      </c>
      <c r="Q584">
        <v>3890.3</v>
      </c>
      <c r="R584">
        <v>80.5</v>
      </c>
      <c r="S584">
        <v>3748.7</v>
      </c>
      <c r="T584">
        <v>4037.9</v>
      </c>
      <c r="U584">
        <v>1.6</v>
      </c>
    </row>
    <row r="585" spans="15:21" x14ac:dyDescent="0.2">
      <c r="O585">
        <v>18</v>
      </c>
      <c r="P585">
        <v>0.1</v>
      </c>
      <c r="Q585">
        <v>8904.5</v>
      </c>
      <c r="R585">
        <v>172</v>
      </c>
      <c r="S585">
        <v>8617.1</v>
      </c>
      <c r="T585">
        <v>9196.1</v>
      </c>
      <c r="U585">
        <v>1.6</v>
      </c>
    </row>
    <row r="586" spans="15:21" x14ac:dyDescent="0.2">
      <c r="O586">
        <v>19</v>
      </c>
      <c r="P586">
        <v>0.2</v>
      </c>
      <c r="Q586">
        <v>17251.900000000001</v>
      </c>
      <c r="R586">
        <v>959.8</v>
      </c>
      <c r="S586">
        <v>14284</v>
      </c>
      <c r="T586">
        <v>18667.2</v>
      </c>
      <c r="U586">
        <v>2.9</v>
      </c>
    </row>
    <row r="587" spans="15:21" x14ac:dyDescent="0.2">
      <c r="O587">
        <v>20</v>
      </c>
      <c r="P587">
        <v>0.2</v>
      </c>
      <c r="Q587">
        <v>4782.1000000000004</v>
      </c>
      <c r="R587">
        <v>365.4</v>
      </c>
      <c r="S587">
        <v>4392.5</v>
      </c>
      <c r="T587">
        <v>5709.4</v>
      </c>
      <c r="U587">
        <v>2.9</v>
      </c>
    </row>
    <row r="588" spans="15:21" x14ac:dyDescent="0.2">
      <c r="O588">
        <v>21</v>
      </c>
      <c r="P588">
        <v>0.2</v>
      </c>
      <c r="Q588">
        <v>9622.6</v>
      </c>
      <c r="R588">
        <v>274.89999999999998</v>
      </c>
      <c r="S588">
        <v>8899</v>
      </c>
      <c r="T588">
        <v>9987.7999999999993</v>
      </c>
      <c r="U588">
        <v>2.9</v>
      </c>
    </row>
    <row r="589" spans="15:21" x14ac:dyDescent="0.2">
      <c r="O589">
        <v>22</v>
      </c>
      <c r="P589">
        <v>0.2</v>
      </c>
      <c r="Q589">
        <v>20305.099999999999</v>
      </c>
      <c r="R589">
        <v>2247.6</v>
      </c>
      <c r="S589">
        <v>16821.5</v>
      </c>
      <c r="T589">
        <v>24776.6</v>
      </c>
      <c r="U589">
        <v>3.1</v>
      </c>
    </row>
    <row r="590" spans="15:21" x14ac:dyDescent="0.2">
      <c r="O590">
        <v>23</v>
      </c>
      <c r="P590">
        <v>0.2</v>
      </c>
      <c r="Q590">
        <v>5025</v>
      </c>
      <c r="R590">
        <v>551.6</v>
      </c>
      <c r="S590">
        <v>3914</v>
      </c>
      <c r="T590">
        <v>6120.8</v>
      </c>
      <c r="U590">
        <v>3.1</v>
      </c>
    </row>
    <row r="591" spans="15:21" x14ac:dyDescent="0.2">
      <c r="O591">
        <v>24</v>
      </c>
      <c r="P591">
        <v>0.2</v>
      </c>
      <c r="Q591">
        <v>9733.6</v>
      </c>
      <c r="R591">
        <v>234.8</v>
      </c>
      <c r="S591">
        <v>9019</v>
      </c>
      <c r="T591">
        <v>10223.9</v>
      </c>
      <c r="U591">
        <v>3.1</v>
      </c>
    </row>
    <row r="592" spans="15:21" x14ac:dyDescent="0.2">
      <c r="O592">
        <v>25</v>
      </c>
      <c r="P592">
        <v>0.2</v>
      </c>
      <c r="Q592">
        <v>20227.7</v>
      </c>
      <c r="R592">
        <v>2540.6</v>
      </c>
      <c r="S592">
        <v>15312.5</v>
      </c>
      <c r="T592">
        <v>25082.7</v>
      </c>
      <c r="U592">
        <v>3.1</v>
      </c>
    </row>
    <row r="593" spans="15:21" x14ac:dyDescent="0.2">
      <c r="O593">
        <v>26</v>
      </c>
      <c r="P593">
        <v>0.2</v>
      </c>
      <c r="Q593">
        <v>5026.6000000000004</v>
      </c>
      <c r="R593">
        <v>535.1</v>
      </c>
      <c r="S593">
        <v>4065</v>
      </c>
      <c r="T593">
        <v>6202.2</v>
      </c>
      <c r="U593">
        <v>3.1</v>
      </c>
    </row>
    <row r="594" spans="15:21" x14ac:dyDescent="0.2">
      <c r="O594">
        <v>27</v>
      </c>
      <c r="P594">
        <v>0.2</v>
      </c>
      <c r="Q594">
        <v>9734.9</v>
      </c>
      <c r="R594">
        <v>218.9</v>
      </c>
      <c r="S594">
        <v>9261.2999999999993</v>
      </c>
      <c r="T594">
        <v>10240.4</v>
      </c>
      <c r="U594">
        <v>3.1</v>
      </c>
    </row>
    <row r="595" spans="15:21" x14ac:dyDescent="0.2">
      <c r="O595">
        <v>28</v>
      </c>
      <c r="P595">
        <v>0.1</v>
      </c>
      <c r="Q595">
        <v>14628.2</v>
      </c>
      <c r="R595">
        <v>799.9</v>
      </c>
      <c r="S595">
        <v>12482.5</v>
      </c>
      <c r="T595">
        <v>15751.3</v>
      </c>
      <c r="U595">
        <v>2.2000000000000002</v>
      </c>
    </row>
    <row r="596" spans="15:21" x14ac:dyDescent="0.2">
      <c r="O596">
        <v>29</v>
      </c>
      <c r="P596">
        <v>0.1</v>
      </c>
      <c r="Q596">
        <v>4915.5</v>
      </c>
      <c r="R596">
        <v>204.9</v>
      </c>
      <c r="S596">
        <v>4494.2</v>
      </c>
      <c r="T596">
        <v>5355</v>
      </c>
      <c r="U596">
        <v>2.2000000000000002</v>
      </c>
    </row>
    <row r="597" spans="15:21" x14ac:dyDescent="0.2">
      <c r="O597">
        <v>30</v>
      </c>
      <c r="P597">
        <v>0.1</v>
      </c>
      <c r="Q597">
        <v>9327.1</v>
      </c>
      <c r="R597">
        <v>139.30000000000001</v>
      </c>
      <c r="S597">
        <v>9111.1</v>
      </c>
      <c r="T597">
        <v>9639.6</v>
      </c>
      <c r="U597">
        <v>2.2000000000000002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0C3B7-DC69-5542-A554-2DCA0FB5D795}">
  <dimension ref="B1:AH597"/>
  <sheetViews>
    <sheetView topLeftCell="Q1" zoomScale="81" zoomScaleNormal="81" workbookViewId="0">
      <selection activeCell="AG1" sqref="AG1:AH1048576"/>
    </sheetView>
  </sheetViews>
  <sheetFormatPr baseColWidth="10" defaultRowHeight="16" x14ac:dyDescent="0.2"/>
  <cols>
    <col min="3" max="3" width="11.83203125" customWidth="1"/>
    <col min="6" max="6" width="11.83203125" customWidth="1"/>
  </cols>
  <sheetData>
    <row r="1" spans="2:34" x14ac:dyDescent="0.2">
      <c r="C1" t="s">
        <v>39</v>
      </c>
      <c r="F1" t="s">
        <v>39</v>
      </c>
      <c r="M1" t="s">
        <v>39</v>
      </c>
    </row>
    <row r="2" spans="2:34" x14ac:dyDescent="0.2">
      <c r="B2" t="s">
        <v>39</v>
      </c>
      <c r="D2" s="2"/>
      <c r="G2" s="2"/>
      <c r="M2" s="2"/>
    </row>
    <row r="3" spans="2:34" x14ac:dyDescent="0.2">
      <c r="B3" s="16" t="s">
        <v>48</v>
      </c>
      <c r="C3" s="16"/>
      <c r="D3" s="16"/>
      <c r="M3" s="17" t="s">
        <v>49</v>
      </c>
      <c r="N3" s="17"/>
      <c r="O3" s="17"/>
      <c r="V3" s="35" t="s">
        <v>87</v>
      </c>
      <c r="W3" s="35"/>
      <c r="X3" s="35"/>
      <c r="Z3" s="16" t="s">
        <v>88</v>
      </c>
      <c r="AA3" s="16"/>
      <c r="AC3" s="36" t="s">
        <v>89</v>
      </c>
      <c r="AD3" s="36"/>
      <c r="AE3" s="36"/>
      <c r="AG3" s="17" t="s">
        <v>90</v>
      </c>
      <c r="AH3" s="17"/>
    </row>
    <row r="4" spans="2:34" ht="17" thickBot="1" x14ac:dyDescent="0.25">
      <c r="B4" t="s">
        <v>50</v>
      </c>
      <c r="D4" t="s">
        <v>4</v>
      </c>
      <c r="F4" s="3" t="s">
        <v>41</v>
      </c>
      <c r="G4" s="3"/>
      <c r="H4" s="3"/>
      <c r="I4" s="9" t="s">
        <v>42</v>
      </c>
      <c r="M4" t="s">
        <v>67</v>
      </c>
      <c r="O4" t="s">
        <v>4</v>
      </c>
      <c r="Q4" s="3" t="s">
        <v>41</v>
      </c>
      <c r="R4" s="3"/>
      <c r="S4" s="3"/>
      <c r="T4" s="9" t="s">
        <v>42</v>
      </c>
      <c r="V4" s="15" t="s">
        <v>85</v>
      </c>
      <c r="W4" s="15" t="s">
        <v>0</v>
      </c>
      <c r="X4" s="15" t="s">
        <v>1</v>
      </c>
      <c r="Z4" s="20" t="s">
        <v>86</v>
      </c>
      <c r="AA4" s="20" t="s">
        <v>2</v>
      </c>
      <c r="AC4" s="20" t="s">
        <v>85</v>
      </c>
      <c r="AD4" s="20" t="s">
        <v>0</v>
      </c>
      <c r="AE4" s="20" t="s">
        <v>1</v>
      </c>
      <c r="AG4" s="20" t="s">
        <v>86</v>
      </c>
      <c r="AH4" s="20" t="s">
        <v>2</v>
      </c>
    </row>
    <row r="5" spans="2:34" ht="17" thickTop="1" x14ac:dyDescent="0.2">
      <c r="B5" s="6" t="s">
        <v>12</v>
      </c>
      <c r="C5" s="6" t="s">
        <v>0</v>
      </c>
      <c r="D5">
        <v>6168.1</v>
      </c>
      <c r="F5" s="18" t="s">
        <v>85</v>
      </c>
      <c r="G5">
        <v>4792.7</v>
      </c>
      <c r="H5">
        <f>G5-$G$5</f>
        <v>0</v>
      </c>
      <c r="M5" s="6" t="s">
        <v>12</v>
      </c>
      <c r="N5" s="6" t="s">
        <v>0</v>
      </c>
      <c r="O5">
        <v>5999.8</v>
      </c>
      <c r="Q5" s="18" t="s">
        <v>85</v>
      </c>
      <c r="R5">
        <v>3792.6</v>
      </c>
      <c r="S5">
        <f>R5-$R$5</f>
        <v>0</v>
      </c>
      <c r="V5">
        <v>2373.9000000000005</v>
      </c>
      <c r="W5">
        <v>6217.1999999999989</v>
      </c>
      <c r="X5">
        <v>1321.9000000000005</v>
      </c>
      <c r="Z5">
        <f>V5/W5</f>
        <v>0.38182783246477531</v>
      </c>
      <c r="AA5">
        <f>X5/W5</f>
        <v>0.2126198288618672</v>
      </c>
      <c r="AC5">
        <v>0</v>
      </c>
      <c r="AD5">
        <v>5725.5999999999995</v>
      </c>
      <c r="AE5">
        <v>281</v>
      </c>
      <c r="AG5">
        <f>AC5/AD5</f>
        <v>0</v>
      </c>
      <c r="AH5">
        <f>AE5/AD5</f>
        <v>4.9077825904708682E-2</v>
      </c>
    </row>
    <row r="6" spans="2:34" x14ac:dyDescent="0.2">
      <c r="B6" s="6" t="s">
        <v>12</v>
      </c>
      <c r="C6" s="6" t="s">
        <v>85</v>
      </c>
      <c r="D6">
        <v>4792.7</v>
      </c>
      <c r="F6" t="s">
        <v>85</v>
      </c>
      <c r="G6">
        <v>7166.6</v>
      </c>
      <c r="H6">
        <f t="shared" ref="H6:H17" si="0">G6-$G$5</f>
        <v>2373.9000000000005</v>
      </c>
      <c r="I6">
        <f t="shared" ref="I6:I69" si="1">IF(H6&gt;0,H6,0)</f>
        <v>2373.9000000000005</v>
      </c>
      <c r="M6" s="6" t="s">
        <v>12</v>
      </c>
      <c r="N6" s="6" t="s">
        <v>85</v>
      </c>
      <c r="O6">
        <v>3792.6</v>
      </c>
      <c r="Q6" t="s">
        <v>85</v>
      </c>
      <c r="R6">
        <v>3558.8</v>
      </c>
      <c r="S6">
        <f t="shared" ref="S6:S16" si="2">R6-$R$5</f>
        <v>-233.79999999999973</v>
      </c>
      <c r="T6">
        <f t="shared" ref="T6:T69" si="3">IF(S6&gt;0,S6,0)</f>
        <v>0</v>
      </c>
      <c r="V6">
        <v>1808.4000000000005</v>
      </c>
      <c r="W6">
        <v>6358.6999999999989</v>
      </c>
      <c r="X6">
        <v>1234.7000000000007</v>
      </c>
      <c r="Z6">
        <f t="shared" ref="Z6:Z69" si="4">V6/W6</f>
        <v>0.28439775425794594</v>
      </c>
      <c r="AA6">
        <f t="shared" ref="AA6:AA69" si="5">X6/W6</f>
        <v>0.19417490996587367</v>
      </c>
      <c r="AC6">
        <v>0</v>
      </c>
      <c r="AD6">
        <v>8835.7000000000007</v>
      </c>
      <c r="AE6">
        <v>253.10000000000036</v>
      </c>
      <c r="AG6">
        <f t="shared" ref="AG6:AG68" si="6">AC6/AD6</f>
        <v>0</v>
      </c>
      <c r="AH6">
        <f t="shared" ref="AH6:AH68" si="7">AE6/AD6</f>
        <v>2.8645155448917499E-2</v>
      </c>
    </row>
    <row r="7" spans="2:34" x14ac:dyDescent="0.2">
      <c r="B7" s="6" t="s">
        <v>12</v>
      </c>
      <c r="C7" s="6" t="s">
        <v>1</v>
      </c>
      <c r="D7">
        <v>5738.9</v>
      </c>
      <c r="F7" t="s">
        <v>85</v>
      </c>
      <c r="G7">
        <v>6601.1</v>
      </c>
      <c r="H7">
        <f t="shared" si="0"/>
        <v>1808.4000000000005</v>
      </c>
      <c r="I7">
        <f t="shared" si="1"/>
        <v>1808.4000000000005</v>
      </c>
      <c r="M7" s="6" t="s">
        <v>12</v>
      </c>
      <c r="N7" s="6" t="s">
        <v>1</v>
      </c>
      <c r="O7">
        <v>6158.5</v>
      </c>
      <c r="Q7" t="s">
        <v>85</v>
      </c>
      <c r="R7">
        <v>3574.3</v>
      </c>
      <c r="S7">
        <f t="shared" si="2"/>
        <v>-218.29999999999973</v>
      </c>
      <c r="T7">
        <f t="shared" si="3"/>
        <v>0</v>
      </c>
      <c r="V7">
        <v>2339.8000000000002</v>
      </c>
      <c r="W7">
        <v>5337.9</v>
      </c>
      <c r="X7">
        <v>1367.3000000000002</v>
      </c>
      <c r="Z7">
        <f t="shared" si="4"/>
        <v>0.43833717379493814</v>
      </c>
      <c r="AA7">
        <f t="shared" si="5"/>
        <v>0.25614942205736341</v>
      </c>
      <c r="AC7">
        <v>0</v>
      </c>
      <c r="AD7">
        <v>10918.400000000001</v>
      </c>
      <c r="AE7">
        <v>398.80000000000018</v>
      </c>
      <c r="AG7">
        <f t="shared" si="6"/>
        <v>0</v>
      </c>
      <c r="AH7">
        <f t="shared" si="7"/>
        <v>3.6525498241500601E-2</v>
      </c>
    </row>
    <row r="8" spans="2:34" x14ac:dyDescent="0.2">
      <c r="C8" t="s">
        <v>0</v>
      </c>
      <c r="D8">
        <v>12385.3</v>
      </c>
      <c r="F8" t="s">
        <v>85</v>
      </c>
      <c r="G8">
        <v>7132.5</v>
      </c>
      <c r="H8">
        <f t="shared" si="0"/>
        <v>2339.8000000000002</v>
      </c>
      <c r="I8">
        <f t="shared" si="1"/>
        <v>2339.8000000000002</v>
      </c>
      <c r="N8" t="s">
        <v>0</v>
      </c>
      <c r="O8">
        <v>11725.4</v>
      </c>
      <c r="Q8" t="s">
        <v>85</v>
      </c>
      <c r="R8">
        <v>3661</v>
      </c>
      <c r="S8">
        <f t="shared" si="2"/>
        <v>-131.59999999999991</v>
      </c>
      <c r="T8">
        <f t="shared" si="3"/>
        <v>0</v>
      </c>
      <c r="V8">
        <v>2846</v>
      </c>
      <c r="W8">
        <v>8811.9</v>
      </c>
      <c r="X8">
        <v>1826.6000000000004</v>
      </c>
      <c r="Z8">
        <f t="shared" si="4"/>
        <v>0.3229723442163438</v>
      </c>
      <c r="AA8">
        <f t="shared" si="5"/>
        <v>0.20728787208207089</v>
      </c>
      <c r="AC8">
        <v>0</v>
      </c>
      <c r="AD8">
        <v>6578.4000000000005</v>
      </c>
      <c r="AE8">
        <v>97</v>
      </c>
      <c r="AG8">
        <f t="shared" si="6"/>
        <v>0</v>
      </c>
      <c r="AH8">
        <f t="shared" si="7"/>
        <v>1.4745226802869998E-2</v>
      </c>
    </row>
    <row r="9" spans="2:34" x14ac:dyDescent="0.2">
      <c r="C9" t="s">
        <v>85</v>
      </c>
      <c r="D9">
        <v>7166.6</v>
      </c>
      <c r="F9" t="s">
        <v>85</v>
      </c>
      <c r="G9">
        <v>7638.7</v>
      </c>
      <c r="H9">
        <f t="shared" si="0"/>
        <v>2846</v>
      </c>
      <c r="I9">
        <f t="shared" si="1"/>
        <v>2846</v>
      </c>
      <c r="N9" t="s">
        <v>85</v>
      </c>
      <c r="O9">
        <v>3558.8</v>
      </c>
      <c r="Q9" t="s">
        <v>85</v>
      </c>
      <c r="R9">
        <v>3243.9</v>
      </c>
      <c r="S9">
        <f t="shared" si="2"/>
        <v>-548.69999999999982</v>
      </c>
      <c r="T9">
        <f t="shared" si="3"/>
        <v>0</v>
      </c>
      <c r="V9">
        <v>2921.8</v>
      </c>
      <c r="W9">
        <v>10712.9</v>
      </c>
      <c r="X9">
        <v>1583.1000000000004</v>
      </c>
      <c r="Z9">
        <f t="shared" si="4"/>
        <v>0.27273660726787335</v>
      </c>
      <c r="AA9">
        <f t="shared" si="5"/>
        <v>0.14777511224785075</v>
      </c>
      <c r="AC9">
        <v>0</v>
      </c>
      <c r="AD9">
        <v>8049.4000000000005</v>
      </c>
      <c r="AE9">
        <v>135.5</v>
      </c>
      <c r="AG9">
        <f t="shared" si="6"/>
        <v>0</v>
      </c>
      <c r="AH9">
        <f t="shared" si="7"/>
        <v>1.6833552811389669E-2</v>
      </c>
    </row>
    <row r="10" spans="2:34" x14ac:dyDescent="0.2">
      <c r="C10" t="s">
        <v>1</v>
      </c>
      <c r="D10">
        <v>7060.8</v>
      </c>
      <c r="F10" t="s">
        <v>85</v>
      </c>
      <c r="G10">
        <v>7714.5</v>
      </c>
      <c r="H10">
        <f t="shared" si="0"/>
        <v>2921.8</v>
      </c>
      <c r="I10">
        <f t="shared" si="1"/>
        <v>2921.8</v>
      </c>
      <c r="N10" t="s">
        <v>1</v>
      </c>
      <c r="O10">
        <v>6439.5</v>
      </c>
      <c r="Q10" t="s">
        <v>85</v>
      </c>
      <c r="R10">
        <v>3414.3</v>
      </c>
      <c r="S10">
        <f t="shared" si="2"/>
        <v>-378.29999999999973</v>
      </c>
      <c r="T10">
        <f t="shared" si="3"/>
        <v>0</v>
      </c>
      <c r="V10">
        <v>2510.9000000000005</v>
      </c>
      <c r="W10">
        <v>9211.7999999999993</v>
      </c>
      <c r="X10">
        <v>1536.5</v>
      </c>
      <c r="Z10">
        <f t="shared" si="4"/>
        <v>0.27257430686727901</v>
      </c>
      <c r="AA10">
        <f t="shared" si="5"/>
        <v>0.16679693436679044</v>
      </c>
      <c r="AC10">
        <v>5.9000000000000909</v>
      </c>
      <c r="AD10">
        <v>12329.900000000001</v>
      </c>
      <c r="AE10">
        <v>204.69999999999982</v>
      </c>
      <c r="AG10">
        <f t="shared" si="6"/>
        <v>4.7851158565763636E-4</v>
      </c>
      <c r="AH10">
        <f t="shared" si="7"/>
        <v>1.660191891256213E-2</v>
      </c>
    </row>
    <row r="11" spans="2:34" x14ac:dyDescent="0.2">
      <c r="C11" t="s">
        <v>0</v>
      </c>
      <c r="D11">
        <v>12526.8</v>
      </c>
      <c r="F11" t="s">
        <v>85</v>
      </c>
      <c r="G11">
        <v>7303.6</v>
      </c>
      <c r="H11">
        <f t="shared" si="0"/>
        <v>2510.9000000000005</v>
      </c>
      <c r="I11">
        <f t="shared" si="1"/>
        <v>2510.9000000000005</v>
      </c>
      <c r="N11" t="s">
        <v>0</v>
      </c>
      <c r="O11">
        <v>14835.5</v>
      </c>
      <c r="Q11" t="s">
        <v>85</v>
      </c>
      <c r="R11">
        <v>3798.5</v>
      </c>
      <c r="S11">
        <f t="shared" si="2"/>
        <v>5.9000000000000909</v>
      </c>
      <c r="T11">
        <f t="shared" si="3"/>
        <v>5.9000000000000909</v>
      </c>
      <c r="V11">
        <v>2840.7</v>
      </c>
      <c r="W11">
        <v>8504.1999999999989</v>
      </c>
      <c r="X11">
        <v>1664.5</v>
      </c>
      <c r="Z11">
        <f t="shared" si="4"/>
        <v>0.33403494743773665</v>
      </c>
      <c r="AA11">
        <f t="shared" si="5"/>
        <v>0.1957268173373157</v>
      </c>
      <c r="AC11">
        <v>0</v>
      </c>
      <c r="AD11">
        <v>11649</v>
      </c>
      <c r="AE11">
        <v>244</v>
      </c>
      <c r="AG11">
        <f t="shared" si="6"/>
        <v>0</v>
      </c>
      <c r="AH11">
        <f t="shared" si="7"/>
        <v>2.0946003948836809E-2</v>
      </c>
    </row>
    <row r="12" spans="2:34" x14ac:dyDescent="0.2">
      <c r="C12" t="s">
        <v>85</v>
      </c>
      <c r="D12">
        <v>6601.1</v>
      </c>
      <c r="F12" t="s">
        <v>85</v>
      </c>
      <c r="G12">
        <v>7633.4</v>
      </c>
      <c r="H12">
        <f t="shared" si="0"/>
        <v>2840.7</v>
      </c>
      <c r="I12">
        <f t="shared" si="1"/>
        <v>2840.7</v>
      </c>
      <c r="N12" t="s">
        <v>85</v>
      </c>
      <c r="O12">
        <v>3574.3</v>
      </c>
      <c r="Q12" t="s">
        <v>85</v>
      </c>
      <c r="R12">
        <v>3144.2</v>
      </c>
      <c r="S12">
        <f t="shared" si="2"/>
        <v>-648.40000000000009</v>
      </c>
      <c r="T12">
        <f t="shared" si="3"/>
        <v>0</v>
      </c>
      <c r="V12">
        <v>2619.3000000000002</v>
      </c>
      <c r="W12">
        <v>9630.7999999999993</v>
      </c>
      <c r="X12">
        <v>1577.8000000000002</v>
      </c>
      <c r="Z12">
        <f t="shared" si="4"/>
        <v>0.27197117581093994</v>
      </c>
      <c r="AA12">
        <f t="shared" si="5"/>
        <v>0.16382855006853017</v>
      </c>
      <c r="AC12">
        <v>0</v>
      </c>
      <c r="AD12">
        <v>11672.7</v>
      </c>
      <c r="AE12">
        <v>284.80000000000018</v>
      </c>
      <c r="AG12">
        <f t="shared" si="6"/>
        <v>0</v>
      </c>
      <c r="AH12">
        <f t="shared" si="7"/>
        <v>2.4398810900648535E-2</v>
      </c>
    </row>
    <row r="13" spans="2:34" x14ac:dyDescent="0.2">
      <c r="C13" t="s">
        <v>1</v>
      </c>
      <c r="D13">
        <v>6973.6</v>
      </c>
      <c r="F13" t="s">
        <v>85</v>
      </c>
      <c r="G13">
        <v>7412</v>
      </c>
      <c r="H13">
        <f t="shared" si="0"/>
        <v>2619.3000000000002</v>
      </c>
      <c r="I13">
        <f t="shared" si="1"/>
        <v>2619.3000000000002</v>
      </c>
      <c r="N13" t="s">
        <v>1</v>
      </c>
      <c r="O13">
        <v>6411.6</v>
      </c>
      <c r="Q13" t="s">
        <v>85</v>
      </c>
      <c r="R13">
        <v>3345.8</v>
      </c>
      <c r="S13">
        <f t="shared" si="2"/>
        <v>-446.79999999999973</v>
      </c>
      <c r="T13">
        <f t="shared" si="3"/>
        <v>0</v>
      </c>
      <c r="V13">
        <v>2478.9000000000005</v>
      </c>
      <c r="W13">
        <v>8653.5</v>
      </c>
      <c r="X13">
        <v>1730.3000000000002</v>
      </c>
      <c r="Z13">
        <f t="shared" si="4"/>
        <v>0.2864621251516728</v>
      </c>
      <c r="AA13">
        <f t="shared" si="5"/>
        <v>0.19995377592881494</v>
      </c>
      <c r="AC13">
        <v>456.09999999999991</v>
      </c>
      <c r="AD13">
        <v>14272</v>
      </c>
      <c r="AE13">
        <v>409.39999999999964</v>
      </c>
      <c r="AG13">
        <f t="shared" si="6"/>
        <v>3.1957679372197303E-2</v>
      </c>
      <c r="AH13">
        <f t="shared" si="7"/>
        <v>2.8685538116591903E-2</v>
      </c>
    </row>
    <row r="14" spans="2:34" x14ac:dyDescent="0.2">
      <c r="C14" t="s">
        <v>0</v>
      </c>
      <c r="D14">
        <v>11506</v>
      </c>
      <c r="F14" t="s">
        <v>85</v>
      </c>
      <c r="G14">
        <v>7271.6</v>
      </c>
      <c r="H14">
        <f t="shared" si="0"/>
        <v>2478.9000000000005</v>
      </c>
      <c r="I14">
        <f t="shared" si="1"/>
        <v>2478.9000000000005</v>
      </c>
      <c r="N14" t="s">
        <v>0</v>
      </c>
      <c r="O14">
        <v>16918.2</v>
      </c>
      <c r="Q14" t="s">
        <v>85</v>
      </c>
      <c r="R14">
        <v>4248.7</v>
      </c>
      <c r="S14">
        <f t="shared" si="2"/>
        <v>456.09999999999991</v>
      </c>
      <c r="T14">
        <f t="shared" si="3"/>
        <v>456.09999999999991</v>
      </c>
      <c r="V14">
        <v>2306</v>
      </c>
      <c r="W14">
        <v>8699.5</v>
      </c>
      <c r="X14">
        <v>1569.3000000000002</v>
      </c>
      <c r="Z14">
        <f t="shared" si="4"/>
        <v>0.2650727053278924</v>
      </c>
      <c r="AA14">
        <f t="shared" si="5"/>
        <v>0.18038967756767632</v>
      </c>
      <c r="AC14">
        <v>0</v>
      </c>
      <c r="AD14">
        <v>11503.5</v>
      </c>
      <c r="AE14">
        <v>425.69999999999982</v>
      </c>
      <c r="AG14">
        <f t="shared" si="6"/>
        <v>0</v>
      </c>
      <c r="AH14">
        <f t="shared" si="7"/>
        <v>3.7006128569565769E-2</v>
      </c>
    </row>
    <row r="15" spans="2:34" x14ac:dyDescent="0.2">
      <c r="C15" t="s">
        <v>85</v>
      </c>
      <c r="D15">
        <v>7132.5</v>
      </c>
      <c r="F15" t="s">
        <v>85</v>
      </c>
      <c r="G15">
        <v>7098.7</v>
      </c>
      <c r="H15">
        <f t="shared" si="0"/>
        <v>2306</v>
      </c>
      <c r="I15">
        <f t="shared" si="1"/>
        <v>2306</v>
      </c>
      <c r="N15" t="s">
        <v>85</v>
      </c>
      <c r="O15">
        <v>3661</v>
      </c>
      <c r="Q15" t="s">
        <v>85</v>
      </c>
      <c r="R15">
        <v>3768.6</v>
      </c>
      <c r="S15">
        <f t="shared" si="2"/>
        <v>-24</v>
      </c>
      <c r="T15">
        <f t="shared" si="3"/>
        <v>0</v>
      </c>
      <c r="V15">
        <v>2337</v>
      </c>
      <c r="W15">
        <v>9798.5</v>
      </c>
      <c r="X15">
        <v>1283.3000000000002</v>
      </c>
      <c r="Z15">
        <f t="shared" si="4"/>
        <v>0.23850589375924885</v>
      </c>
      <c r="AA15">
        <f t="shared" si="5"/>
        <v>0.13096902587130685</v>
      </c>
      <c r="AC15">
        <v>0</v>
      </c>
      <c r="AD15">
        <v>6884.3</v>
      </c>
      <c r="AE15">
        <v>115.60000000000036</v>
      </c>
      <c r="AG15">
        <f t="shared" si="6"/>
        <v>0</v>
      </c>
      <c r="AH15">
        <f t="shared" si="7"/>
        <v>1.6791830687215892E-2</v>
      </c>
    </row>
    <row r="16" spans="2:34" x14ac:dyDescent="0.2">
      <c r="C16" t="s">
        <v>1</v>
      </c>
      <c r="D16">
        <v>7106.2</v>
      </c>
      <c r="F16" t="s">
        <v>85</v>
      </c>
      <c r="G16">
        <v>7129.7</v>
      </c>
      <c r="H16">
        <f t="shared" si="0"/>
        <v>2337</v>
      </c>
      <c r="I16">
        <f t="shared" si="1"/>
        <v>2337</v>
      </c>
      <c r="N16" t="s">
        <v>1</v>
      </c>
      <c r="O16">
        <v>6557.3</v>
      </c>
      <c r="Q16" t="s">
        <v>85</v>
      </c>
      <c r="R16">
        <v>3276.9</v>
      </c>
      <c r="S16">
        <f t="shared" si="2"/>
        <v>-515.69999999999982</v>
      </c>
      <c r="T16">
        <f t="shared" si="3"/>
        <v>0</v>
      </c>
      <c r="V16">
        <v>1961</v>
      </c>
      <c r="W16">
        <v>7226.7999999999993</v>
      </c>
      <c r="X16">
        <v>1268</v>
      </c>
      <c r="Z16">
        <f t="shared" si="4"/>
        <v>0.2713510820833564</v>
      </c>
      <c r="AA16">
        <f t="shared" si="5"/>
        <v>0.17545801737975317</v>
      </c>
    </row>
    <row r="17" spans="3:34" x14ac:dyDescent="0.2">
      <c r="C17" t="s">
        <v>0</v>
      </c>
      <c r="D17">
        <v>14980</v>
      </c>
      <c r="F17" t="s">
        <v>85</v>
      </c>
      <c r="G17">
        <v>6753.7</v>
      </c>
      <c r="H17">
        <f t="shared" si="0"/>
        <v>1961</v>
      </c>
      <c r="I17">
        <f t="shared" si="1"/>
        <v>1961</v>
      </c>
      <c r="N17" t="s">
        <v>0</v>
      </c>
      <c r="O17">
        <v>12578.2</v>
      </c>
      <c r="Q17" s="18" t="s">
        <v>0</v>
      </c>
      <c r="R17">
        <v>5999.8</v>
      </c>
      <c r="S17">
        <f>R17-$R$17</f>
        <v>0</v>
      </c>
      <c r="AC17">
        <v>330</v>
      </c>
      <c r="AD17">
        <v>2995.3</v>
      </c>
      <c r="AE17">
        <v>228.09999999999945</v>
      </c>
      <c r="AG17">
        <f t="shared" si="6"/>
        <v>0.11017260374586853</v>
      </c>
      <c r="AH17">
        <f t="shared" si="7"/>
        <v>7.6152639134644096E-2</v>
      </c>
    </row>
    <row r="18" spans="3:34" x14ac:dyDescent="0.2">
      <c r="C18" t="s">
        <v>85</v>
      </c>
      <c r="D18">
        <v>7638.7</v>
      </c>
      <c r="F18" s="18" t="s">
        <v>0</v>
      </c>
      <c r="G18">
        <v>6168.1</v>
      </c>
      <c r="H18">
        <f>G18-$G$18</f>
        <v>0</v>
      </c>
      <c r="N18" t="s">
        <v>85</v>
      </c>
      <c r="O18">
        <v>3243.9</v>
      </c>
      <c r="Q18" t="s">
        <v>0</v>
      </c>
      <c r="R18">
        <v>11725.4</v>
      </c>
      <c r="S18">
        <f t="shared" ref="S18:S28" si="8">R18-$R$17</f>
        <v>5725.5999999999995</v>
      </c>
      <c r="T18">
        <f t="shared" si="3"/>
        <v>5725.5999999999995</v>
      </c>
      <c r="V18">
        <v>2502.9000000000005</v>
      </c>
      <c r="W18">
        <v>9349.7999999999993</v>
      </c>
      <c r="X18">
        <v>1375.3000000000002</v>
      </c>
      <c r="Z18">
        <f t="shared" si="4"/>
        <v>0.26769556568054942</v>
      </c>
      <c r="AA18">
        <f t="shared" si="5"/>
        <v>0.14709405548781795</v>
      </c>
      <c r="AC18">
        <v>160.19999999999982</v>
      </c>
      <c r="AD18">
        <v>4768.4999999999991</v>
      </c>
      <c r="AE18">
        <v>291.59999999999945</v>
      </c>
      <c r="AG18">
        <f t="shared" si="6"/>
        <v>3.3595470273670935E-2</v>
      </c>
      <c r="AH18">
        <f t="shared" si="7"/>
        <v>6.1151305441962782E-2</v>
      </c>
    </row>
    <row r="19" spans="3:34" x14ac:dyDescent="0.2">
      <c r="C19" t="s">
        <v>1</v>
      </c>
      <c r="D19">
        <v>7565.5</v>
      </c>
      <c r="F19" t="s">
        <v>0</v>
      </c>
      <c r="G19">
        <v>12385.3</v>
      </c>
      <c r="H19">
        <f t="shared" ref="H19:H30" si="9">G19-$G$18</f>
        <v>6217.1999999999989</v>
      </c>
      <c r="I19">
        <f t="shared" si="1"/>
        <v>6217.1999999999989</v>
      </c>
      <c r="N19" t="s">
        <v>1</v>
      </c>
      <c r="O19">
        <v>6255.5</v>
      </c>
      <c r="Q19" t="s">
        <v>0</v>
      </c>
      <c r="R19">
        <v>14835.5</v>
      </c>
      <c r="S19">
        <f t="shared" si="8"/>
        <v>8835.7000000000007</v>
      </c>
      <c r="T19">
        <f t="shared" si="3"/>
        <v>8835.7000000000007</v>
      </c>
      <c r="V19">
        <v>2567.6000000000004</v>
      </c>
      <c r="W19">
        <v>10883.3</v>
      </c>
      <c r="X19">
        <v>1267.6999999999998</v>
      </c>
      <c r="Z19">
        <f t="shared" si="4"/>
        <v>0.23592109011053639</v>
      </c>
      <c r="AA19">
        <f t="shared" si="5"/>
        <v>0.11648121433756305</v>
      </c>
      <c r="AC19">
        <v>442.90000000000055</v>
      </c>
      <c r="AD19">
        <v>6371.7</v>
      </c>
      <c r="AE19">
        <v>396.30000000000018</v>
      </c>
      <c r="AG19">
        <f t="shared" si="6"/>
        <v>6.9510491705510394E-2</v>
      </c>
      <c r="AH19">
        <f t="shared" si="7"/>
        <v>6.2196901925702749E-2</v>
      </c>
    </row>
    <row r="20" spans="3:34" x14ac:dyDescent="0.2">
      <c r="C20" t="s">
        <v>0</v>
      </c>
      <c r="D20">
        <v>16881</v>
      </c>
      <c r="F20" t="s">
        <v>0</v>
      </c>
      <c r="G20">
        <v>12526.8</v>
      </c>
      <c r="H20">
        <f t="shared" si="9"/>
        <v>6358.6999999999989</v>
      </c>
      <c r="I20">
        <f t="shared" si="1"/>
        <v>6358.6999999999989</v>
      </c>
      <c r="N20" t="s">
        <v>0</v>
      </c>
      <c r="O20">
        <v>14049.2</v>
      </c>
      <c r="Q20" t="s">
        <v>0</v>
      </c>
      <c r="R20">
        <v>16918.2</v>
      </c>
      <c r="S20">
        <f t="shared" si="8"/>
        <v>10918.400000000001</v>
      </c>
      <c r="T20">
        <f t="shared" si="3"/>
        <v>10918.400000000001</v>
      </c>
      <c r="V20">
        <v>3326.6000000000004</v>
      </c>
      <c r="W20">
        <v>16016.099999999999</v>
      </c>
      <c r="X20">
        <v>1486.1000000000004</v>
      </c>
      <c r="Z20">
        <f t="shared" si="4"/>
        <v>0.20770349835478055</v>
      </c>
      <c r="AA20">
        <f t="shared" si="5"/>
        <v>9.2787882193542781E-2</v>
      </c>
      <c r="AC20">
        <v>438.69999999999982</v>
      </c>
      <c r="AD20">
        <v>7804.9000000000005</v>
      </c>
      <c r="AE20">
        <v>295.89999999999964</v>
      </c>
      <c r="AG20">
        <f t="shared" si="6"/>
        <v>5.6208279414214121E-2</v>
      </c>
      <c r="AH20">
        <f t="shared" si="7"/>
        <v>3.7912080872272498E-2</v>
      </c>
    </row>
    <row r="21" spans="3:34" x14ac:dyDescent="0.2">
      <c r="C21" t="s">
        <v>85</v>
      </c>
      <c r="D21">
        <v>7714.5</v>
      </c>
      <c r="F21" t="s">
        <v>0</v>
      </c>
      <c r="G21">
        <v>11506</v>
      </c>
      <c r="H21">
        <f t="shared" si="9"/>
        <v>5337.9</v>
      </c>
      <c r="I21">
        <f t="shared" si="1"/>
        <v>5337.9</v>
      </c>
      <c r="N21" t="s">
        <v>85</v>
      </c>
      <c r="O21">
        <v>3414.3</v>
      </c>
      <c r="Q21" t="s">
        <v>0</v>
      </c>
      <c r="R21">
        <v>12578.2</v>
      </c>
      <c r="S21">
        <f t="shared" si="8"/>
        <v>6578.4000000000005</v>
      </c>
      <c r="T21">
        <f t="shared" si="3"/>
        <v>6578.4000000000005</v>
      </c>
      <c r="V21">
        <v>1865.8000000000002</v>
      </c>
      <c r="W21">
        <v>9174.5999999999985</v>
      </c>
      <c r="X21">
        <v>1184.1000000000004</v>
      </c>
      <c r="Z21">
        <f t="shared" si="4"/>
        <v>0.20336581431343062</v>
      </c>
      <c r="AA21">
        <f t="shared" si="5"/>
        <v>0.12906284742659085</v>
      </c>
      <c r="AC21">
        <v>60.300000000000182</v>
      </c>
      <c r="AD21">
        <v>5775.5999999999995</v>
      </c>
      <c r="AE21">
        <v>236.80000000000018</v>
      </c>
      <c r="AG21">
        <f t="shared" si="6"/>
        <v>1.0440473717016447E-2</v>
      </c>
      <c r="AH21">
        <f t="shared" si="7"/>
        <v>4.1000069256873779E-2</v>
      </c>
    </row>
    <row r="22" spans="3:34" x14ac:dyDescent="0.2">
      <c r="C22" t="s">
        <v>1</v>
      </c>
      <c r="D22">
        <v>7322</v>
      </c>
      <c r="F22" t="s">
        <v>0</v>
      </c>
      <c r="G22">
        <v>14980</v>
      </c>
      <c r="H22">
        <f t="shared" si="9"/>
        <v>8811.9</v>
      </c>
      <c r="I22">
        <f t="shared" si="1"/>
        <v>8811.9</v>
      </c>
      <c r="N22" t="s">
        <v>1</v>
      </c>
      <c r="O22">
        <v>6294</v>
      </c>
      <c r="Q22" t="s">
        <v>0</v>
      </c>
      <c r="R22">
        <v>14049.2</v>
      </c>
      <c r="S22">
        <f t="shared" si="8"/>
        <v>8049.4000000000005</v>
      </c>
      <c r="T22">
        <f t="shared" si="3"/>
        <v>8049.4000000000005</v>
      </c>
      <c r="V22">
        <v>2061.5</v>
      </c>
      <c r="W22">
        <v>9718.9000000000015</v>
      </c>
      <c r="X22">
        <v>1240.4000000000005</v>
      </c>
      <c r="Z22">
        <f t="shared" si="4"/>
        <v>0.21211248186523163</v>
      </c>
      <c r="AA22">
        <f t="shared" si="5"/>
        <v>0.12762761217833299</v>
      </c>
      <c r="AC22">
        <v>75.600000000000364</v>
      </c>
      <c r="AD22">
        <v>7994.0999999999995</v>
      </c>
      <c r="AE22">
        <v>210.89999999999964</v>
      </c>
      <c r="AG22">
        <f t="shared" si="6"/>
        <v>9.4569745187075924E-3</v>
      </c>
      <c r="AH22">
        <f t="shared" si="7"/>
        <v>2.6381956693061089E-2</v>
      </c>
    </row>
    <row r="23" spans="3:34" x14ac:dyDescent="0.2">
      <c r="C23" t="s">
        <v>0</v>
      </c>
      <c r="D23">
        <v>15379.9</v>
      </c>
      <c r="F23" t="s">
        <v>0</v>
      </c>
      <c r="G23">
        <v>16881</v>
      </c>
      <c r="H23">
        <f t="shared" si="9"/>
        <v>10712.9</v>
      </c>
      <c r="I23">
        <f t="shared" si="1"/>
        <v>10712.9</v>
      </c>
      <c r="N23" t="s">
        <v>0</v>
      </c>
      <c r="O23">
        <v>18329.7</v>
      </c>
      <c r="Q23" t="s">
        <v>0</v>
      </c>
      <c r="R23">
        <v>18329.7</v>
      </c>
      <c r="S23">
        <f t="shared" si="8"/>
        <v>12329.900000000001</v>
      </c>
      <c r="T23">
        <f t="shared" si="3"/>
        <v>12329.900000000001</v>
      </c>
      <c r="V23">
        <v>2204.3000000000002</v>
      </c>
      <c r="W23">
        <v>11583.899999999998</v>
      </c>
      <c r="X23">
        <v>1233.8000000000002</v>
      </c>
      <c r="Z23">
        <f t="shared" si="4"/>
        <v>0.19028997142585835</v>
      </c>
      <c r="AA23">
        <f t="shared" si="5"/>
        <v>0.10650989735753938</v>
      </c>
      <c r="AC23">
        <v>0</v>
      </c>
      <c r="AD23">
        <v>4938.4999999999991</v>
      </c>
      <c r="AE23">
        <v>194.5</v>
      </c>
      <c r="AG23">
        <f t="shared" si="6"/>
        <v>0</v>
      </c>
      <c r="AH23">
        <f t="shared" si="7"/>
        <v>3.9384428470183259E-2</v>
      </c>
    </row>
    <row r="24" spans="3:34" x14ac:dyDescent="0.2">
      <c r="C24" t="s">
        <v>85</v>
      </c>
      <c r="D24">
        <v>7303.6</v>
      </c>
      <c r="F24" t="s">
        <v>0</v>
      </c>
      <c r="G24">
        <v>15379.9</v>
      </c>
      <c r="H24">
        <f t="shared" si="9"/>
        <v>9211.7999999999993</v>
      </c>
      <c r="I24">
        <f t="shared" si="1"/>
        <v>9211.7999999999993</v>
      </c>
      <c r="N24" t="s">
        <v>85</v>
      </c>
      <c r="O24">
        <v>3798.5</v>
      </c>
      <c r="Q24" t="s">
        <v>0</v>
      </c>
      <c r="R24">
        <v>17648.8</v>
      </c>
      <c r="S24">
        <f t="shared" si="8"/>
        <v>11649</v>
      </c>
      <c r="T24">
        <f t="shared" si="3"/>
        <v>11649</v>
      </c>
      <c r="V24">
        <v>2835.5</v>
      </c>
      <c r="W24">
        <v>16091.3</v>
      </c>
      <c r="X24">
        <v>1353.6999999999998</v>
      </c>
      <c r="Z24">
        <f t="shared" si="4"/>
        <v>0.17621323323783661</v>
      </c>
      <c r="AA24">
        <f t="shared" si="5"/>
        <v>8.4126204843611135E-2</v>
      </c>
    </row>
    <row r="25" spans="3:34" x14ac:dyDescent="0.2">
      <c r="C25" t="s">
        <v>1</v>
      </c>
      <c r="D25">
        <v>7275.4</v>
      </c>
      <c r="F25" t="s">
        <v>0</v>
      </c>
      <c r="G25">
        <v>14672.3</v>
      </c>
      <c r="H25">
        <f t="shared" si="9"/>
        <v>8504.1999999999989</v>
      </c>
      <c r="I25">
        <f t="shared" si="1"/>
        <v>8504.1999999999989</v>
      </c>
      <c r="N25" t="s">
        <v>1</v>
      </c>
      <c r="O25">
        <v>6363.2</v>
      </c>
      <c r="Q25" t="s">
        <v>0</v>
      </c>
      <c r="R25">
        <v>17672.5</v>
      </c>
      <c r="S25">
        <f t="shared" si="8"/>
        <v>11672.7</v>
      </c>
      <c r="T25">
        <f t="shared" si="3"/>
        <v>11672.7</v>
      </c>
      <c r="V25">
        <v>4194.7000000000007</v>
      </c>
      <c r="W25">
        <v>18495.5</v>
      </c>
      <c r="X25">
        <v>1882.5000000000009</v>
      </c>
      <c r="Z25">
        <f t="shared" si="4"/>
        <v>0.22679570706388044</v>
      </c>
      <c r="AA25">
        <f t="shared" si="5"/>
        <v>0.10178151442242712</v>
      </c>
      <c r="AC25">
        <v>121.19999999999982</v>
      </c>
      <c r="AD25">
        <v>4790.9000000000005</v>
      </c>
      <c r="AE25">
        <v>219</v>
      </c>
      <c r="AG25">
        <f t="shared" si="6"/>
        <v>2.5297960717192969E-2</v>
      </c>
      <c r="AH25">
        <f t="shared" si="7"/>
        <v>4.5711661691957665E-2</v>
      </c>
    </row>
    <row r="26" spans="3:34" x14ac:dyDescent="0.2">
      <c r="C26" t="s">
        <v>0</v>
      </c>
      <c r="D26">
        <v>14672.3</v>
      </c>
      <c r="F26" t="s">
        <v>0</v>
      </c>
      <c r="G26">
        <v>15798.9</v>
      </c>
      <c r="H26">
        <f t="shared" si="9"/>
        <v>9630.7999999999993</v>
      </c>
      <c r="I26">
        <f t="shared" si="1"/>
        <v>9630.7999999999993</v>
      </c>
      <c r="N26" t="s">
        <v>0</v>
      </c>
      <c r="O26">
        <v>17648.8</v>
      </c>
      <c r="Q26" t="s">
        <v>0</v>
      </c>
      <c r="R26">
        <v>20271.8</v>
      </c>
      <c r="S26">
        <f t="shared" si="8"/>
        <v>14272</v>
      </c>
      <c r="T26">
        <f t="shared" si="3"/>
        <v>14272</v>
      </c>
      <c r="V26">
        <v>3516.5</v>
      </c>
      <c r="W26">
        <v>15337.599999999999</v>
      </c>
      <c r="X26">
        <v>1490.8000000000002</v>
      </c>
      <c r="Z26">
        <f t="shared" si="4"/>
        <v>0.22927315877321094</v>
      </c>
      <c r="AA26">
        <f t="shared" si="5"/>
        <v>9.7199040267056142E-2</v>
      </c>
      <c r="AC26">
        <v>594.89999999999964</v>
      </c>
      <c r="AD26">
        <v>8704.5999999999985</v>
      </c>
      <c r="AE26">
        <v>463.59999999999991</v>
      </c>
      <c r="AG26">
        <f t="shared" si="6"/>
        <v>6.8343174873055593E-2</v>
      </c>
      <c r="AH26">
        <f t="shared" si="7"/>
        <v>5.3259196287020652E-2</v>
      </c>
    </row>
    <row r="27" spans="3:34" x14ac:dyDescent="0.2">
      <c r="C27" t="s">
        <v>85</v>
      </c>
      <c r="D27">
        <v>7633.4</v>
      </c>
      <c r="F27" t="s">
        <v>0</v>
      </c>
      <c r="G27">
        <v>14821.6</v>
      </c>
      <c r="H27">
        <f t="shared" si="9"/>
        <v>8653.5</v>
      </c>
      <c r="I27">
        <f t="shared" si="1"/>
        <v>8653.5</v>
      </c>
      <c r="N27" t="s">
        <v>85</v>
      </c>
      <c r="O27">
        <v>3144.2</v>
      </c>
      <c r="Q27" t="s">
        <v>0</v>
      </c>
      <c r="R27">
        <v>17503.3</v>
      </c>
      <c r="S27">
        <f t="shared" si="8"/>
        <v>11503.5</v>
      </c>
      <c r="T27">
        <f t="shared" si="3"/>
        <v>11503.5</v>
      </c>
      <c r="V27">
        <v>3144.4000000000005</v>
      </c>
      <c r="W27">
        <v>14709.099999999999</v>
      </c>
      <c r="X27">
        <v>1409.6000000000004</v>
      </c>
      <c r="Z27">
        <f t="shared" si="4"/>
        <v>0.2137724265930615</v>
      </c>
      <c r="AA27">
        <f t="shared" si="5"/>
        <v>9.5831831995159489E-2</v>
      </c>
      <c r="AC27">
        <v>201.5</v>
      </c>
      <c r="AD27">
        <v>8837.5999999999985</v>
      </c>
      <c r="AE27">
        <v>179.80000000000018</v>
      </c>
      <c r="AG27">
        <f t="shared" si="6"/>
        <v>2.2800307775866755E-2</v>
      </c>
      <c r="AH27">
        <f t="shared" si="7"/>
        <v>2.0344890015388816E-2</v>
      </c>
    </row>
    <row r="28" spans="3:34" x14ac:dyDescent="0.2">
      <c r="C28" t="s">
        <v>1</v>
      </c>
      <c r="D28">
        <v>7403.4</v>
      </c>
      <c r="F28" t="s">
        <v>0</v>
      </c>
      <c r="G28">
        <v>14867.6</v>
      </c>
      <c r="H28">
        <f t="shared" si="9"/>
        <v>8699.5</v>
      </c>
      <c r="I28">
        <f t="shared" si="1"/>
        <v>8699.5</v>
      </c>
      <c r="N28" t="s">
        <v>1</v>
      </c>
      <c r="O28">
        <v>6402.5</v>
      </c>
      <c r="Q28" t="s">
        <v>0</v>
      </c>
      <c r="R28">
        <v>12884.1</v>
      </c>
      <c r="S28">
        <f t="shared" si="8"/>
        <v>6884.3</v>
      </c>
      <c r="T28">
        <f t="shared" si="3"/>
        <v>6884.3</v>
      </c>
      <c r="V28">
        <v>3120.9000000000005</v>
      </c>
      <c r="W28">
        <v>14604</v>
      </c>
      <c r="X28">
        <v>1375</v>
      </c>
      <c r="Z28">
        <f t="shared" si="4"/>
        <v>0.21370172555464259</v>
      </c>
      <c r="AA28">
        <f t="shared" si="5"/>
        <v>9.4152287044645303E-2</v>
      </c>
      <c r="AC28">
        <v>139.59999999999991</v>
      </c>
      <c r="AD28">
        <v>7122.3</v>
      </c>
      <c r="AE28">
        <v>170.90000000000009</v>
      </c>
      <c r="AG28">
        <f t="shared" si="6"/>
        <v>1.9600409979922202E-2</v>
      </c>
      <c r="AH28">
        <f t="shared" si="7"/>
        <v>2.3995057776280148E-2</v>
      </c>
    </row>
    <row r="29" spans="3:34" x14ac:dyDescent="0.2">
      <c r="C29" t="s">
        <v>0</v>
      </c>
      <c r="D29">
        <v>15798.9</v>
      </c>
      <c r="F29" t="s">
        <v>0</v>
      </c>
      <c r="G29">
        <v>15966.6</v>
      </c>
      <c r="H29">
        <f t="shared" si="9"/>
        <v>9798.5</v>
      </c>
      <c r="I29">
        <f t="shared" si="1"/>
        <v>9798.5</v>
      </c>
      <c r="N29" t="s">
        <v>0</v>
      </c>
      <c r="O29">
        <v>17672.5</v>
      </c>
      <c r="Q29" s="18" t="s">
        <v>1</v>
      </c>
      <c r="R29">
        <v>6158.5</v>
      </c>
      <c r="S29">
        <f>R29-$R$29</f>
        <v>0</v>
      </c>
      <c r="V29">
        <v>2686.3</v>
      </c>
      <c r="W29">
        <v>13198.2</v>
      </c>
      <c r="X29">
        <v>1080.6000000000004</v>
      </c>
      <c r="Z29">
        <f t="shared" si="4"/>
        <v>0.20353533057538151</v>
      </c>
      <c r="AA29">
        <f t="shared" si="5"/>
        <v>8.1874801109242196E-2</v>
      </c>
    </row>
    <row r="30" spans="3:34" x14ac:dyDescent="0.2">
      <c r="C30" t="s">
        <v>85</v>
      </c>
      <c r="D30">
        <v>7412</v>
      </c>
      <c r="F30" t="s">
        <v>0</v>
      </c>
      <c r="G30">
        <v>13394.9</v>
      </c>
      <c r="H30">
        <f t="shared" si="9"/>
        <v>7226.7999999999993</v>
      </c>
      <c r="I30">
        <f t="shared" si="1"/>
        <v>7226.7999999999993</v>
      </c>
      <c r="N30" t="s">
        <v>85</v>
      </c>
      <c r="O30">
        <v>3345.8</v>
      </c>
      <c r="Q30" t="s">
        <v>1</v>
      </c>
      <c r="R30">
        <v>6439.5</v>
      </c>
      <c r="S30">
        <f t="shared" ref="S30:S40" si="10">R30-$R$29</f>
        <v>281</v>
      </c>
      <c r="T30">
        <f t="shared" si="3"/>
        <v>281</v>
      </c>
      <c r="V30">
        <v>2107.2000000000007</v>
      </c>
      <c r="W30">
        <v>9344.9000000000015</v>
      </c>
      <c r="X30">
        <v>1098.1000000000004</v>
      </c>
      <c r="Z30">
        <f t="shared" si="4"/>
        <v>0.22549197958244607</v>
      </c>
      <c r="AA30">
        <f t="shared" si="5"/>
        <v>0.11750794551038536</v>
      </c>
      <c r="AC30">
        <v>0</v>
      </c>
      <c r="AD30">
        <v>5413.4000000000005</v>
      </c>
      <c r="AE30">
        <v>0</v>
      </c>
      <c r="AG30">
        <f t="shared" si="6"/>
        <v>0</v>
      </c>
      <c r="AH30">
        <f t="shared" si="7"/>
        <v>0</v>
      </c>
    </row>
    <row r="31" spans="3:34" x14ac:dyDescent="0.2">
      <c r="C31" t="s">
        <v>1</v>
      </c>
      <c r="D31">
        <v>7316.7</v>
      </c>
      <c r="F31" s="18" t="s">
        <v>1</v>
      </c>
      <c r="G31">
        <v>5738.9</v>
      </c>
      <c r="H31">
        <f>G31-$G$31</f>
        <v>0</v>
      </c>
      <c r="N31" t="s">
        <v>1</v>
      </c>
      <c r="O31">
        <v>6443.3</v>
      </c>
      <c r="Q31" t="s">
        <v>1</v>
      </c>
      <c r="R31">
        <v>6411.6</v>
      </c>
      <c r="S31">
        <f t="shared" si="10"/>
        <v>253.10000000000036</v>
      </c>
      <c r="T31">
        <f t="shared" si="3"/>
        <v>253.10000000000036</v>
      </c>
      <c r="AC31">
        <v>0</v>
      </c>
      <c r="AD31">
        <v>8920.7999999999993</v>
      </c>
      <c r="AE31">
        <v>0</v>
      </c>
      <c r="AG31">
        <f t="shared" si="6"/>
        <v>0</v>
      </c>
      <c r="AH31">
        <f t="shared" si="7"/>
        <v>0</v>
      </c>
    </row>
    <row r="32" spans="3:34" x14ac:dyDescent="0.2">
      <c r="C32" t="s">
        <v>0</v>
      </c>
      <c r="D32">
        <v>14821.6</v>
      </c>
      <c r="F32" t="s">
        <v>1</v>
      </c>
      <c r="G32">
        <v>7060.8</v>
      </c>
      <c r="H32">
        <f t="shared" ref="H32:H43" si="11">G32-$G$31</f>
        <v>1321.9000000000005</v>
      </c>
      <c r="I32">
        <f t="shared" si="1"/>
        <v>1321.9000000000005</v>
      </c>
      <c r="N32" t="s">
        <v>0</v>
      </c>
      <c r="O32">
        <v>20271.8</v>
      </c>
      <c r="Q32" t="s">
        <v>1</v>
      </c>
      <c r="R32">
        <v>6557.3</v>
      </c>
      <c r="S32">
        <f t="shared" si="10"/>
        <v>398.80000000000018</v>
      </c>
      <c r="T32">
        <f t="shared" si="3"/>
        <v>398.80000000000018</v>
      </c>
      <c r="V32">
        <v>2805.4000000000005</v>
      </c>
      <c r="W32">
        <v>4023.3999999999996</v>
      </c>
      <c r="X32">
        <v>867.19999999999982</v>
      </c>
      <c r="Z32">
        <f t="shared" si="4"/>
        <v>0.69727096485559492</v>
      </c>
      <c r="AA32">
        <f t="shared" si="5"/>
        <v>0.21553909628672266</v>
      </c>
      <c r="AC32">
        <v>0</v>
      </c>
      <c r="AD32">
        <v>11736.7</v>
      </c>
      <c r="AE32">
        <v>0</v>
      </c>
      <c r="AG32">
        <f t="shared" si="6"/>
        <v>0</v>
      </c>
      <c r="AH32">
        <f t="shared" si="7"/>
        <v>0</v>
      </c>
    </row>
    <row r="33" spans="2:34" x14ac:dyDescent="0.2">
      <c r="C33" t="s">
        <v>85</v>
      </c>
      <c r="D33">
        <v>7271.6</v>
      </c>
      <c r="F33" t="s">
        <v>1</v>
      </c>
      <c r="G33">
        <v>6973.6</v>
      </c>
      <c r="H33">
        <f t="shared" si="11"/>
        <v>1234.7000000000007</v>
      </c>
      <c r="I33">
        <f t="shared" si="1"/>
        <v>1234.7000000000007</v>
      </c>
      <c r="N33" t="s">
        <v>85</v>
      </c>
      <c r="O33">
        <v>4248.7</v>
      </c>
      <c r="Q33" t="s">
        <v>1</v>
      </c>
      <c r="R33">
        <v>6255.5</v>
      </c>
      <c r="S33">
        <f t="shared" si="10"/>
        <v>97</v>
      </c>
      <c r="T33">
        <f t="shared" si="3"/>
        <v>97</v>
      </c>
      <c r="V33">
        <v>4404.8</v>
      </c>
      <c r="W33">
        <v>12277.999999999998</v>
      </c>
      <c r="X33">
        <v>1523.3000000000002</v>
      </c>
      <c r="Z33">
        <f t="shared" si="4"/>
        <v>0.35875549763805187</v>
      </c>
      <c r="AA33">
        <f t="shared" si="5"/>
        <v>0.12406743769343545</v>
      </c>
      <c r="AC33">
        <v>0</v>
      </c>
      <c r="AD33">
        <v>8805.9000000000015</v>
      </c>
      <c r="AE33">
        <v>0</v>
      </c>
      <c r="AG33">
        <f t="shared" si="6"/>
        <v>0</v>
      </c>
      <c r="AH33">
        <f t="shared" si="7"/>
        <v>0</v>
      </c>
    </row>
    <row r="34" spans="2:34" x14ac:dyDescent="0.2">
      <c r="C34" t="s">
        <v>1</v>
      </c>
      <c r="D34">
        <v>7469.2</v>
      </c>
      <c r="F34" t="s">
        <v>1</v>
      </c>
      <c r="G34">
        <v>7106.2</v>
      </c>
      <c r="H34">
        <f t="shared" si="11"/>
        <v>1367.3000000000002</v>
      </c>
      <c r="I34">
        <f t="shared" si="1"/>
        <v>1367.3000000000002</v>
      </c>
      <c r="N34" t="s">
        <v>1</v>
      </c>
      <c r="O34">
        <v>6567.9</v>
      </c>
      <c r="Q34" t="s">
        <v>1</v>
      </c>
      <c r="R34">
        <v>6294</v>
      </c>
      <c r="S34">
        <f t="shared" si="10"/>
        <v>135.5</v>
      </c>
      <c r="T34">
        <f t="shared" si="3"/>
        <v>135.5</v>
      </c>
      <c r="V34">
        <v>4843.2</v>
      </c>
      <c r="W34">
        <v>8712.1</v>
      </c>
      <c r="X34">
        <v>1352.8000000000002</v>
      </c>
      <c r="Z34">
        <f t="shared" si="4"/>
        <v>0.55591648397056959</v>
      </c>
      <c r="AA34">
        <f t="shared" si="5"/>
        <v>0.15527829111236099</v>
      </c>
      <c r="AC34">
        <v>0</v>
      </c>
      <c r="AD34">
        <v>12340.2</v>
      </c>
      <c r="AE34">
        <v>87.600000000000364</v>
      </c>
      <c r="AG34">
        <f t="shared" si="6"/>
        <v>0</v>
      </c>
      <c r="AH34">
        <f t="shared" si="7"/>
        <v>7.0987504254388387E-3</v>
      </c>
    </row>
    <row r="35" spans="2:34" x14ac:dyDescent="0.2">
      <c r="C35" t="s">
        <v>0</v>
      </c>
      <c r="D35">
        <v>14867.6</v>
      </c>
      <c r="F35" t="s">
        <v>1</v>
      </c>
      <c r="G35">
        <v>7565.5</v>
      </c>
      <c r="H35">
        <f t="shared" si="11"/>
        <v>1826.6000000000004</v>
      </c>
      <c r="I35">
        <f t="shared" si="1"/>
        <v>1826.6000000000004</v>
      </c>
      <c r="N35" t="s">
        <v>0</v>
      </c>
      <c r="O35">
        <v>17503.3</v>
      </c>
      <c r="Q35" t="s">
        <v>1</v>
      </c>
      <c r="R35">
        <v>6363.2</v>
      </c>
      <c r="S35">
        <f t="shared" si="10"/>
        <v>204.69999999999982</v>
      </c>
      <c r="T35">
        <f t="shared" si="3"/>
        <v>204.69999999999982</v>
      </c>
      <c r="V35">
        <v>3093.0000000000009</v>
      </c>
      <c r="W35">
        <v>4986.2999999999993</v>
      </c>
      <c r="X35">
        <v>1105.0999999999995</v>
      </c>
      <c r="Z35">
        <f t="shared" si="4"/>
        <v>0.62029962096143465</v>
      </c>
      <c r="AA35">
        <f t="shared" si="5"/>
        <v>0.22162725868880725</v>
      </c>
      <c r="AC35">
        <v>0</v>
      </c>
      <c r="AD35">
        <v>9130.5</v>
      </c>
      <c r="AE35">
        <v>0</v>
      </c>
      <c r="AG35">
        <f t="shared" si="6"/>
        <v>0</v>
      </c>
      <c r="AH35">
        <f t="shared" si="7"/>
        <v>0</v>
      </c>
    </row>
    <row r="36" spans="2:34" x14ac:dyDescent="0.2">
      <c r="C36" t="s">
        <v>85</v>
      </c>
      <c r="D36">
        <v>7098.7</v>
      </c>
      <c r="F36" t="s">
        <v>1</v>
      </c>
      <c r="G36">
        <v>7322</v>
      </c>
      <c r="H36">
        <f t="shared" si="11"/>
        <v>1583.1000000000004</v>
      </c>
      <c r="I36">
        <f t="shared" si="1"/>
        <v>1583.1000000000004</v>
      </c>
      <c r="N36" t="s">
        <v>85</v>
      </c>
      <c r="O36">
        <v>3768.6</v>
      </c>
      <c r="Q36" t="s">
        <v>1</v>
      </c>
      <c r="R36">
        <v>6402.5</v>
      </c>
      <c r="S36">
        <f t="shared" si="10"/>
        <v>244</v>
      </c>
      <c r="T36">
        <f t="shared" si="3"/>
        <v>244</v>
      </c>
      <c r="V36">
        <v>3173.2</v>
      </c>
      <c r="W36">
        <v>6515.9</v>
      </c>
      <c r="X36">
        <v>942.89999999999964</v>
      </c>
      <c r="Z36">
        <f t="shared" si="4"/>
        <v>0.48699335471692323</v>
      </c>
      <c r="AA36">
        <f t="shared" si="5"/>
        <v>0.14470756150339933</v>
      </c>
      <c r="AC36">
        <v>0</v>
      </c>
      <c r="AD36">
        <v>12647.2</v>
      </c>
      <c r="AE36">
        <v>0</v>
      </c>
      <c r="AG36">
        <f t="shared" si="6"/>
        <v>0</v>
      </c>
      <c r="AH36">
        <f t="shared" si="7"/>
        <v>0</v>
      </c>
    </row>
    <row r="37" spans="2:34" x14ac:dyDescent="0.2">
      <c r="C37" t="s">
        <v>1</v>
      </c>
      <c r="D37">
        <v>7308.2</v>
      </c>
      <c r="F37" t="s">
        <v>1</v>
      </c>
      <c r="G37">
        <v>7275.4</v>
      </c>
      <c r="H37">
        <f t="shared" si="11"/>
        <v>1536.5</v>
      </c>
      <c r="I37">
        <f t="shared" si="1"/>
        <v>1536.5</v>
      </c>
      <c r="N37" t="s">
        <v>1</v>
      </c>
      <c r="O37">
        <v>6584.2</v>
      </c>
      <c r="Q37" t="s">
        <v>1</v>
      </c>
      <c r="R37">
        <v>6443.3</v>
      </c>
      <c r="S37">
        <f t="shared" si="10"/>
        <v>284.80000000000018</v>
      </c>
      <c r="T37">
        <f t="shared" si="3"/>
        <v>284.80000000000018</v>
      </c>
      <c r="V37">
        <v>4590.0000000000009</v>
      </c>
      <c r="W37">
        <v>9948.4999999999982</v>
      </c>
      <c r="X37">
        <v>1111.5999999999995</v>
      </c>
      <c r="Z37">
        <f t="shared" si="4"/>
        <v>0.46137608684726356</v>
      </c>
      <c r="AA37">
        <f t="shared" si="5"/>
        <v>0.11173543750314115</v>
      </c>
      <c r="AC37">
        <v>0</v>
      </c>
      <c r="AD37">
        <v>16013.8</v>
      </c>
      <c r="AE37">
        <v>0</v>
      </c>
      <c r="AG37">
        <f t="shared" si="6"/>
        <v>0</v>
      </c>
      <c r="AH37">
        <f t="shared" si="7"/>
        <v>0</v>
      </c>
    </row>
    <row r="38" spans="2:34" x14ac:dyDescent="0.2">
      <c r="C38" t="s">
        <v>0</v>
      </c>
      <c r="D38">
        <v>15966.6</v>
      </c>
      <c r="F38" t="s">
        <v>1</v>
      </c>
      <c r="G38">
        <v>7403.4</v>
      </c>
      <c r="H38">
        <f t="shared" si="11"/>
        <v>1664.5</v>
      </c>
      <c r="I38">
        <f t="shared" si="1"/>
        <v>1664.5</v>
      </c>
      <c r="N38" t="s">
        <v>0</v>
      </c>
      <c r="O38">
        <v>12884.1</v>
      </c>
      <c r="Q38" t="s">
        <v>1</v>
      </c>
      <c r="R38">
        <v>6567.9</v>
      </c>
      <c r="S38">
        <f t="shared" si="10"/>
        <v>409.39999999999964</v>
      </c>
      <c r="T38">
        <f t="shared" si="3"/>
        <v>409.39999999999964</v>
      </c>
      <c r="V38">
        <v>3186.9000000000005</v>
      </c>
      <c r="W38">
        <v>5922</v>
      </c>
      <c r="X38">
        <v>1100.0999999999995</v>
      </c>
      <c r="Z38">
        <f t="shared" si="4"/>
        <v>0.53814589665653501</v>
      </c>
      <c r="AA38">
        <f t="shared" si="5"/>
        <v>0.18576494427558249</v>
      </c>
      <c r="AC38">
        <v>0</v>
      </c>
      <c r="AD38">
        <v>15370</v>
      </c>
      <c r="AE38">
        <v>0</v>
      </c>
      <c r="AG38">
        <f t="shared" si="6"/>
        <v>0</v>
      </c>
      <c r="AH38">
        <f t="shared" si="7"/>
        <v>0</v>
      </c>
    </row>
    <row r="39" spans="2:34" x14ac:dyDescent="0.2">
      <c r="C39" t="s">
        <v>85</v>
      </c>
      <c r="D39">
        <v>7129.7</v>
      </c>
      <c r="F39" t="s">
        <v>1</v>
      </c>
      <c r="G39">
        <v>7316.7</v>
      </c>
      <c r="H39">
        <f t="shared" si="11"/>
        <v>1577.8000000000002</v>
      </c>
      <c r="I39">
        <f t="shared" si="1"/>
        <v>1577.8000000000002</v>
      </c>
      <c r="N39" t="s">
        <v>85</v>
      </c>
      <c r="O39">
        <v>3276.9</v>
      </c>
      <c r="Q39" t="s">
        <v>1</v>
      </c>
      <c r="R39">
        <v>6584.2</v>
      </c>
      <c r="S39">
        <f t="shared" si="10"/>
        <v>425.69999999999982</v>
      </c>
      <c r="T39">
        <f t="shared" si="3"/>
        <v>425.69999999999982</v>
      </c>
      <c r="V39">
        <v>2526.4000000000005</v>
      </c>
      <c r="W39">
        <v>4851</v>
      </c>
      <c r="X39">
        <v>721.5</v>
      </c>
      <c r="Z39">
        <f t="shared" si="4"/>
        <v>0.5207998350855495</v>
      </c>
      <c r="AA39">
        <f t="shared" si="5"/>
        <v>0.1487322201607916</v>
      </c>
      <c r="AC39">
        <v>0</v>
      </c>
      <c r="AD39">
        <v>9290.2000000000007</v>
      </c>
      <c r="AE39">
        <v>0</v>
      </c>
      <c r="AG39">
        <f t="shared" si="6"/>
        <v>0</v>
      </c>
      <c r="AH39">
        <f t="shared" si="7"/>
        <v>0</v>
      </c>
    </row>
    <row r="40" spans="2:34" x14ac:dyDescent="0.2">
      <c r="C40" t="s">
        <v>1</v>
      </c>
      <c r="D40">
        <v>7022.2</v>
      </c>
      <c r="F40" t="s">
        <v>1</v>
      </c>
      <c r="G40">
        <v>7469.2</v>
      </c>
      <c r="H40">
        <f t="shared" si="11"/>
        <v>1730.3000000000002</v>
      </c>
      <c r="I40">
        <f t="shared" si="1"/>
        <v>1730.3000000000002</v>
      </c>
      <c r="N40" t="s">
        <v>1</v>
      </c>
      <c r="O40">
        <v>6274.1</v>
      </c>
      <c r="Q40" t="s">
        <v>1</v>
      </c>
      <c r="R40">
        <v>6274.1</v>
      </c>
      <c r="S40">
        <f t="shared" si="10"/>
        <v>115.60000000000036</v>
      </c>
      <c r="T40">
        <f t="shared" si="3"/>
        <v>115.60000000000036</v>
      </c>
      <c r="AC40">
        <v>0</v>
      </c>
      <c r="AD40">
        <v>6515.7</v>
      </c>
      <c r="AE40">
        <v>0</v>
      </c>
      <c r="AG40">
        <f t="shared" si="6"/>
        <v>0</v>
      </c>
      <c r="AH40">
        <f t="shared" si="7"/>
        <v>0</v>
      </c>
    </row>
    <row r="41" spans="2:34" x14ac:dyDescent="0.2">
      <c r="C41" t="s">
        <v>0</v>
      </c>
      <c r="D41">
        <v>13394.9</v>
      </c>
      <c r="F41" t="s">
        <v>1</v>
      </c>
      <c r="G41">
        <v>7308.2</v>
      </c>
      <c r="H41">
        <f t="shared" si="11"/>
        <v>1569.3000000000002</v>
      </c>
      <c r="I41">
        <f t="shared" si="1"/>
        <v>1569.3000000000002</v>
      </c>
      <c r="M41" t="s">
        <v>68</v>
      </c>
      <c r="V41">
        <v>2455.1999999999998</v>
      </c>
      <c r="W41">
        <v>6570.4000000000005</v>
      </c>
      <c r="X41">
        <v>925.09999999999991</v>
      </c>
      <c r="Z41">
        <f t="shared" si="4"/>
        <v>0.37367587970290994</v>
      </c>
      <c r="AA41">
        <f t="shared" si="5"/>
        <v>0.14079812492390112</v>
      </c>
    </row>
    <row r="42" spans="2:34" x14ac:dyDescent="0.2">
      <c r="C42" t="s">
        <v>85</v>
      </c>
      <c r="D42">
        <v>6753.7</v>
      </c>
      <c r="F42" t="s">
        <v>1</v>
      </c>
      <c r="G42">
        <v>7022.2</v>
      </c>
      <c r="H42">
        <f t="shared" si="11"/>
        <v>1283.3000000000002</v>
      </c>
      <c r="I42">
        <f t="shared" si="1"/>
        <v>1283.3000000000002</v>
      </c>
      <c r="M42" s="6" t="s">
        <v>12</v>
      </c>
      <c r="N42" s="6" t="s">
        <v>0</v>
      </c>
      <c r="O42">
        <v>7445.8</v>
      </c>
      <c r="Q42" s="18" t="s">
        <v>85</v>
      </c>
      <c r="R42">
        <v>4830.7</v>
      </c>
      <c r="S42">
        <f>R42-$R$42</f>
        <v>0</v>
      </c>
      <c r="V42">
        <v>3204.8</v>
      </c>
      <c r="W42">
        <v>9968.2999999999993</v>
      </c>
      <c r="X42">
        <v>1188.0999999999999</v>
      </c>
      <c r="Z42">
        <f t="shared" si="4"/>
        <v>0.32149915231283172</v>
      </c>
      <c r="AA42">
        <f t="shared" si="5"/>
        <v>0.11918782540653873</v>
      </c>
      <c r="AC42">
        <v>0</v>
      </c>
      <c r="AD42">
        <v>4444.8000000000011</v>
      </c>
      <c r="AE42">
        <v>69.100000000000364</v>
      </c>
      <c r="AG42">
        <f t="shared" si="6"/>
        <v>0</v>
      </c>
      <c r="AH42">
        <f t="shared" si="7"/>
        <v>1.5546256299496118E-2</v>
      </c>
    </row>
    <row r="43" spans="2:34" x14ac:dyDescent="0.2">
      <c r="C43" t="s">
        <v>1</v>
      </c>
      <c r="D43">
        <v>7006.9</v>
      </c>
      <c r="F43" t="s">
        <v>1</v>
      </c>
      <c r="G43">
        <v>7006.9</v>
      </c>
      <c r="H43">
        <f t="shared" si="11"/>
        <v>1268</v>
      </c>
      <c r="I43">
        <f t="shared" si="1"/>
        <v>1268</v>
      </c>
      <c r="M43" s="6" t="s">
        <v>12</v>
      </c>
      <c r="N43" s="6" t="s">
        <v>85</v>
      </c>
      <c r="O43">
        <v>4830.7</v>
      </c>
      <c r="Q43" t="s">
        <v>85</v>
      </c>
      <c r="R43">
        <v>5160.7</v>
      </c>
      <c r="S43">
        <f t="shared" ref="S43:S49" si="12">R43-$R$42</f>
        <v>330</v>
      </c>
      <c r="T43">
        <f t="shared" si="3"/>
        <v>330</v>
      </c>
      <c r="V43">
        <v>2488.1999999999998</v>
      </c>
      <c r="W43">
        <v>7593.5999999999995</v>
      </c>
      <c r="X43">
        <v>1293.9000000000001</v>
      </c>
      <c r="Z43">
        <f t="shared" si="4"/>
        <v>0.32767067003792666</v>
      </c>
      <c r="AA43">
        <f t="shared" si="5"/>
        <v>0.17039348925410874</v>
      </c>
      <c r="AC43">
        <v>0</v>
      </c>
      <c r="AD43">
        <v>6001.1</v>
      </c>
      <c r="AE43">
        <v>160.79999999999927</v>
      </c>
      <c r="AG43">
        <f t="shared" si="6"/>
        <v>0</v>
      </c>
      <c r="AH43">
        <f t="shared" si="7"/>
        <v>2.6795087567279208E-2</v>
      </c>
    </row>
    <row r="44" spans="2:34" x14ac:dyDescent="0.2">
      <c r="B44" t="s">
        <v>51</v>
      </c>
      <c r="M44" s="6" t="s">
        <v>12</v>
      </c>
      <c r="N44" s="6" t="s">
        <v>1</v>
      </c>
      <c r="O44">
        <v>6520.3</v>
      </c>
      <c r="Q44" t="s">
        <v>85</v>
      </c>
      <c r="R44">
        <v>4990.8999999999996</v>
      </c>
      <c r="S44">
        <f t="shared" si="12"/>
        <v>160.19999999999982</v>
      </c>
      <c r="T44">
        <f t="shared" si="3"/>
        <v>160.19999999999982</v>
      </c>
      <c r="V44">
        <v>1309.0999999999995</v>
      </c>
      <c r="W44">
        <v>2904.3999999999996</v>
      </c>
      <c r="X44">
        <v>968.70000000000027</v>
      </c>
      <c r="Z44">
        <f t="shared" si="4"/>
        <v>0.45072992700729914</v>
      </c>
      <c r="AA44">
        <f t="shared" si="5"/>
        <v>0.33352843960886946</v>
      </c>
      <c r="AC44">
        <v>0</v>
      </c>
      <c r="AD44">
        <v>6320.4000000000015</v>
      </c>
      <c r="AE44">
        <v>88.399999999999636</v>
      </c>
      <c r="AG44">
        <f t="shared" si="6"/>
        <v>0</v>
      </c>
      <c r="AH44">
        <f t="shared" si="7"/>
        <v>1.3986456553382636E-2</v>
      </c>
    </row>
    <row r="45" spans="2:34" x14ac:dyDescent="0.2">
      <c r="B45" s="6" t="s">
        <v>12</v>
      </c>
      <c r="C45" s="6" t="s">
        <v>0</v>
      </c>
      <c r="D45">
        <v>6238.2</v>
      </c>
      <c r="F45" s="18" t="s">
        <v>85</v>
      </c>
      <c r="G45">
        <v>4258.3999999999996</v>
      </c>
      <c r="H45">
        <f>G45-$G$45</f>
        <v>0</v>
      </c>
      <c r="N45" t="s">
        <v>0</v>
      </c>
      <c r="O45">
        <v>10441.1</v>
      </c>
      <c r="Q45" t="s">
        <v>85</v>
      </c>
      <c r="R45">
        <v>5273.6</v>
      </c>
      <c r="S45">
        <f t="shared" si="12"/>
        <v>442.90000000000055</v>
      </c>
      <c r="T45">
        <f t="shared" si="3"/>
        <v>442.90000000000055</v>
      </c>
      <c r="V45">
        <v>1824.5999999999995</v>
      </c>
      <c r="W45">
        <v>5572.9000000000005</v>
      </c>
      <c r="X45">
        <v>720.19999999999982</v>
      </c>
      <c r="Z45">
        <f t="shared" si="4"/>
        <v>0.32740583897073322</v>
      </c>
      <c r="AA45">
        <f t="shared" si="5"/>
        <v>0.12923253602253759</v>
      </c>
      <c r="AC45">
        <v>0</v>
      </c>
      <c r="AD45">
        <v>9662.2999999999993</v>
      </c>
      <c r="AE45">
        <v>308.5</v>
      </c>
      <c r="AG45">
        <f t="shared" si="6"/>
        <v>0</v>
      </c>
      <c r="AH45">
        <f t="shared" si="7"/>
        <v>3.1928215849228447E-2</v>
      </c>
    </row>
    <row r="46" spans="2:34" x14ac:dyDescent="0.2">
      <c r="B46" s="6" t="s">
        <v>12</v>
      </c>
      <c r="C46" s="6" t="s">
        <v>85</v>
      </c>
      <c r="D46">
        <v>4258.3999999999996</v>
      </c>
      <c r="F46" t="s">
        <v>85</v>
      </c>
      <c r="G46">
        <v>6761.3</v>
      </c>
      <c r="H46">
        <f t="shared" ref="H46:H58" si="13">G46-$G$45</f>
        <v>2502.9000000000005</v>
      </c>
      <c r="I46">
        <f t="shared" si="1"/>
        <v>2502.9000000000005</v>
      </c>
      <c r="N46" t="s">
        <v>85</v>
      </c>
      <c r="O46">
        <v>5160.7</v>
      </c>
      <c r="Q46" t="s">
        <v>85</v>
      </c>
      <c r="R46">
        <v>5269.4</v>
      </c>
      <c r="S46">
        <f t="shared" si="12"/>
        <v>438.69999999999982</v>
      </c>
      <c r="T46">
        <f t="shared" si="3"/>
        <v>438.69999999999982</v>
      </c>
      <c r="V46">
        <v>2572.8000000000002</v>
      </c>
      <c r="W46">
        <v>6596.8</v>
      </c>
      <c r="X46">
        <v>1144.4999999999995</v>
      </c>
      <c r="Z46">
        <f t="shared" si="4"/>
        <v>0.39000727625515402</v>
      </c>
      <c r="AA46">
        <f t="shared" si="5"/>
        <v>0.17349320882852284</v>
      </c>
      <c r="AC46">
        <v>0</v>
      </c>
      <c r="AD46">
        <v>10775.900000000001</v>
      </c>
      <c r="AE46">
        <v>363.5</v>
      </c>
      <c r="AG46">
        <f t="shared" si="6"/>
        <v>0</v>
      </c>
      <c r="AH46">
        <f t="shared" si="7"/>
        <v>3.3732681260961954E-2</v>
      </c>
    </row>
    <row r="47" spans="2:34" x14ac:dyDescent="0.2">
      <c r="B47" s="6" t="s">
        <v>12</v>
      </c>
      <c r="C47" s="6" t="s">
        <v>1</v>
      </c>
      <c r="D47">
        <v>6363.2</v>
      </c>
      <c r="F47" t="s">
        <v>85</v>
      </c>
      <c r="G47">
        <v>6826</v>
      </c>
      <c r="H47">
        <f t="shared" si="13"/>
        <v>2567.6000000000004</v>
      </c>
      <c r="I47">
        <f t="shared" si="1"/>
        <v>2567.6000000000004</v>
      </c>
      <c r="N47" t="s">
        <v>1</v>
      </c>
      <c r="O47">
        <v>6748.4</v>
      </c>
      <c r="Q47" t="s">
        <v>85</v>
      </c>
      <c r="R47">
        <v>4891</v>
      </c>
      <c r="S47">
        <f t="shared" si="12"/>
        <v>60.300000000000182</v>
      </c>
      <c r="T47">
        <f t="shared" si="3"/>
        <v>60.300000000000182</v>
      </c>
      <c r="AC47">
        <v>122.30000000000018</v>
      </c>
      <c r="AD47">
        <v>10718.400000000001</v>
      </c>
      <c r="AE47">
        <v>497.5</v>
      </c>
      <c r="AG47">
        <f t="shared" si="6"/>
        <v>1.1410285117181684E-2</v>
      </c>
      <c r="AH47">
        <f t="shared" si="7"/>
        <v>4.6415509777578738E-2</v>
      </c>
    </row>
    <row r="48" spans="2:34" x14ac:dyDescent="0.2">
      <c r="C48" t="s">
        <v>0</v>
      </c>
      <c r="D48">
        <v>15588</v>
      </c>
      <c r="F48" t="s">
        <v>85</v>
      </c>
      <c r="G48">
        <v>7585</v>
      </c>
      <c r="H48">
        <f t="shared" si="13"/>
        <v>3326.6000000000004</v>
      </c>
      <c r="I48">
        <f t="shared" si="1"/>
        <v>3326.6000000000004</v>
      </c>
      <c r="N48" t="s">
        <v>0</v>
      </c>
      <c r="O48">
        <v>12214.3</v>
      </c>
      <c r="Q48" t="s">
        <v>85</v>
      </c>
      <c r="R48">
        <v>4906.3</v>
      </c>
      <c r="S48">
        <f t="shared" si="12"/>
        <v>75.600000000000364</v>
      </c>
      <c r="T48">
        <f t="shared" si="3"/>
        <v>75.600000000000364</v>
      </c>
      <c r="V48">
        <v>1930.6999999999998</v>
      </c>
      <c r="W48">
        <v>8725.9999999999982</v>
      </c>
      <c r="X48">
        <v>498.90000000000009</v>
      </c>
      <c r="Z48">
        <f t="shared" si="4"/>
        <v>0.22125830850332343</v>
      </c>
      <c r="AA48">
        <f t="shared" si="5"/>
        <v>5.717396286958517E-2</v>
      </c>
      <c r="AC48">
        <v>0</v>
      </c>
      <c r="AD48">
        <v>7566.2000000000007</v>
      </c>
      <c r="AE48">
        <v>223.19999999999891</v>
      </c>
      <c r="AG48">
        <f t="shared" si="6"/>
        <v>0</v>
      </c>
      <c r="AH48">
        <f t="shared" si="7"/>
        <v>2.9499616716449326E-2</v>
      </c>
    </row>
    <row r="49" spans="3:34" x14ac:dyDescent="0.2">
      <c r="C49" t="s">
        <v>85</v>
      </c>
      <c r="D49">
        <v>6761.3</v>
      </c>
      <c r="F49" t="s">
        <v>85</v>
      </c>
      <c r="G49">
        <v>6124.2</v>
      </c>
      <c r="H49">
        <f t="shared" si="13"/>
        <v>1865.8000000000002</v>
      </c>
      <c r="I49">
        <f t="shared" si="1"/>
        <v>1865.8000000000002</v>
      </c>
      <c r="N49" t="s">
        <v>85</v>
      </c>
      <c r="O49">
        <v>4990.8999999999996</v>
      </c>
      <c r="Q49" t="s">
        <v>85</v>
      </c>
      <c r="R49">
        <v>4763.5</v>
      </c>
      <c r="S49">
        <f t="shared" si="12"/>
        <v>-67.199999999999818</v>
      </c>
      <c r="T49">
        <f t="shared" si="3"/>
        <v>0</v>
      </c>
      <c r="V49">
        <v>1843</v>
      </c>
      <c r="W49">
        <v>8293.8000000000011</v>
      </c>
      <c r="X49">
        <v>660.29999999999973</v>
      </c>
      <c r="Z49">
        <f t="shared" si="4"/>
        <v>0.2222141840893197</v>
      </c>
      <c r="AA49">
        <f t="shared" si="5"/>
        <v>7.9613687332706309E-2</v>
      </c>
      <c r="AC49">
        <v>0</v>
      </c>
      <c r="AD49">
        <v>11850.5</v>
      </c>
      <c r="AE49">
        <v>159.39999999999964</v>
      </c>
      <c r="AG49">
        <f t="shared" si="6"/>
        <v>0</v>
      </c>
      <c r="AH49">
        <f t="shared" si="7"/>
        <v>1.3450909244335651E-2</v>
      </c>
    </row>
    <row r="50" spans="3:34" x14ac:dyDescent="0.2">
      <c r="C50" t="s">
        <v>1</v>
      </c>
      <c r="D50">
        <v>7738.5</v>
      </c>
      <c r="F50" t="s">
        <v>85</v>
      </c>
      <c r="G50">
        <v>6319.9</v>
      </c>
      <c r="H50">
        <f t="shared" si="13"/>
        <v>2061.5</v>
      </c>
      <c r="I50">
        <f t="shared" si="1"/>
        <v>2061.5</v>
      </c>
      <c r="N50" t="s">
        <v>1</v>
      </c>
      <c r="O50">
        <v>6811.9</v>
      </c>
      <c r="Q50" s="18" t="s">
        <v>0</v>
      </c>
      <c r="R50">
        <v>7445.8</v>
      </c>
      <c r="S50">
        <f>R50-$R$50</f>
        <v>0</v>
      </c>
      <c r="V50">
        <v>2080.1999999999998</v>
      </c>
      <c r="W50">
        <v>12442.999999999998</v>
      </c>
      <c r="X50">
        <v>650.09999999999991</v>
      </c>
      <c r="Z50">
        <f t="shared" si="4"/>
        <v>0.16717833319938921</v>
      </c>
      <c r="AA50">
        <f t="shared" si="5"/>
        <v>5.2246242867475687E-2</v>
      </c>
      <c r="AC50">
        <v>0</v>
      </c>
      <c r="AD50">
        <v>12569.5</v>
      </c>
      <c r="AE50">
        <v>180.69999999999891</v>
      </c>
      <c r="AG50">
        <f t="shared" si="6"/>
        <v>0</v>
      </c>
      <c r="AH50">
        <f t="shared" si="7"/>
        <v>1.4376069056048284E-2</v>
      </c>
    </row>
    <row r="51" spans="3:34" x14ac:dyDescent="0.2">
      <c r="C51" t="s">
        <v>0</v>
      </c>
      <c r="D51">
        <v>17121.5</v>
      </c>
      <c r="F51" t="s">
        <v>85</v>
      </c>
      <c r="G51">
        <v>6462.7</v>
      </c>
      <c r="H51">
        <f t="shared" si="13"/>
        <v>2204.3000000000002</v>
      </c>
      <c r="I51">
        <f t="shared" si="1"/>
        <v>2204.3000000000002</v>
      </c>
      <c r="N51" t="s">
        <v>0</v>
      </c>
      <c r="O51">
        <v>13817.5</v>
      </c>
      <c r="Q51" t="s">
        <v>0</v>
      </c>
      <c r="R51">
        <v>10441.1</v>
      </c>
      <c r="S51">
        <f t="shared" ref="S51:S57" si="14">R51-$R$50</f>
        <v>2995.3</v>
      </c>
      <c r="T51">
        <f t="shared" si="3"/>
        <v>2995.3</v>
      </c>
      <c r="V51">
        <v>1868.1000000000004</v>
      </c>
      <c r="W51">
        <v>8946.9</v>
      </c>
      <c r="X51">
        <v>715.99999999999955</v>
      </c>
      <c r="Z51">
        <f t="shared" si="4"/>
        <v>0.20879857827850992</v>
      </c>
      <c r="AA51">
        <f t="shared" si="5"/>
        <v>8.0027719098235098E-2</v>
      </c>
      <c r="AC51">
        <v>0</v>
      </c>
      <c r="AD51">
        <v>15389.3</v>
      </c>
      <c r="AE51">
        <v>167.79999999999927</v>
      </c>
      <c r="AG51">
        <f t="shared" si="6"/>
        <v>0</v>
      </c>
      <c r="AH51">
        <f t="shared" si="7"/>
        <v>1.0903679829491872E-2</v>
      </c>
    </row>
    <row r="52" spans="3:34" x14ac:dyDescent="0.2">
      <c r="C52" t="s">
        <v>85</v>
      </c>
      <c r="D52">
        <v>6826</v>
      </c>
      <c r="F52" t="s">
        <v>85</v>
      </c>
      <c r="G52">
        <v>7093.9</v>
      </c>
      <c r="H52">
        <f t="shared" si="13"/>
        <v>2835.5</v>
      </c>
      <c r="I52">
        <f t="shared" si="1"/>
        <v>2835.5</v>
      </c>
      <c r="N52" t="s">
        <v>85</v>
      </c>
      <c r="O52">
        <v>5273.6</v>
      </c>
      <c r="Q52" t="s">
        <v>0</v>
      </c>
      <c r="R52">
        <v>12214.3</v>
      </c>
      <c r="S52">
        <f t="shared" si="14"/>
        <v>4768.4999999999991</v>
      </c>
      <c r="T52">
        <f t="shared" si="3"/>
        <v>4768.4999999999991</v>
      </c>
      <c r="AC52">
        <v>43.600000000000364</v>
      </c>
      <c r="AD52">
        <v>10867.400000000001</v>
      </c>
      <c r="AE52">
        <v>174.39999999999964</v>
      </c>
      <c r="AG52">
        <f t="shared" si="6"/>
        <v>4.0119991902387289E-3</v>
      </c>
      <c r="AH52">
        <f t="shared" si="7"/>
        <v>1.6047996760954746E-2</v>
      </c>
    </row>
    <row r="53" spans="3:34" x14ac:dyDescent="0.2">
      <c r="C53" t="s">
        <v>1</v>
      </c>
      <c r="D53">
        <v>7630.9</v>
      </c>
      <c r="F53" t="s">
        <v>85</v>
      </c>
      <c r="G53">
        <v>8453.1</v>
      </c>
      <c r="H53">
        <f t="shared" si="13"/>
        <v>4194.7000000000007</v>
      </c>
      <c r="I53">
        <f t="shared" si="1"/>
        <v>4194.7000000000007</v>
      </c>
      <c r="N53" t="s">
        <v>1</v>
      </c>
      <c r="O53">
        <v>6916.6</v>
      </c>
      <c r="Q53" t="s">
        <v>0</v>
      </c>
      <c r="R53">
        <v>13817.5</v>
      </c>
      <c r="S53">
        <f t="shared" si="14"/>
        <v>6371.7</v>
      </c>
      <c r="T53">
        <f t="shared" si="3"/>
        <v>6371.7</v>
      </c>
      <c r="V53">
        <v>5014.3999999999996</v>
      </c>
      <c r="W53">
        <v>10914.999999999998</v>
      </c>
      <c r="X53">
        <v>4677.6000000000004</v>
      </c>
      <c r="Z53">
        <f t="shared" si="4"/>
        <v>0.45940448923499777</v>
      </c>
      <c r="AA53">
        <f t="shared" si="5"/>
        <v>0.42854786990380223</v>
      </c>
      <c r="AC53">
        <v>0</v>
      </c>
      <c r="AD53">
        <v>8285.4000000000015</v>
      </c>
      <c r="AE53">
        <v>0</v>
      </c>
      <c r="AG53">
        <f t="shared" si="6"/>
        <v>0</v>
      </c>
      <c r="AH53">
        <f t="shared" si="7"/>
        <v>0</v>
      </c>
    </row>
    <row r="54" spans="3:34" x14ac:dyDescent="0.2">
      <c r="C54" t="s">
        <v>0</v>
      </c>
      <c r="D54">
        <v>22254.3</v>
      </c>
      <c r="F54" t="s">
        <v>85</v>
      </c>
      <c r="G54">
        <v>7774.9</v>
      </c>
      <c r="H54">
        <f t="shared" si="13"/>
        <v>3516.5</v>
      </c>
      <c r="I54">
        <f t="shared" si="1"/>
        <v>3516.5</v>
      </c>
      <c r="N54" t="s">
        <v>0</v>
      </c>
      <c r="O54">
        <v>15250.7</v>
      </c>
      <c r="Q54" t="s">
        <v>0</v>
      </c>
      <c r="R54">
        <v>15250.7</v>
      </c>
      <c r="S54">
        <f t="shared" si="14"/>
        <v>7804.9000000000005</v>
      </c>
      <c r="T54">
        <f t="shared" si="3"/>
        <v>7804.9000000000005</v>
      </c>
      <c r="V54">
        <v>4726.7999999999993</v>
      </c>
      <c r="W54">
        <v>10574.300000000001</v>
      </c>
      <c r="X54">
        <v>4332.3000000000011</v>
      </c>
      <c r="Z54">
        <f t="shared" si="4"/>
        <v>0.44700831260698098</v>
      </c>
      <c r="AA54">
        <f t="shared" si="5"/>
        <v>0.40970087854515197</v>
      </c>
      <c r="AC54">
        <v>0</v>
      </c>
      <c r="AD54">
        <v>11929.900000000001</v>
      </c>
      <c r="AE54">
        <v>0</v>
      </c>
      <c r="AG54">
        <f t="shared" si="6"/>
        <v>0</v>
      </c>
      <c r="AH54">
        <f t="shared" si="7"/>
        <v>0</v>
      </c>
    </row>
    <row r="55" spans="3:34" x14ac:dyDescent="0.2">
      <c r="C55" t="s">
        <v>85</v>
      </c>
      <c r="D55">
        <v>7585</v>
      </c>
      <c r="F55" t="s">
        <v>85</v>
      </c>
      <c r="G55">
        <v>7402.8</v>
      </c>
      <c r="H55">
        <f t="shared" si="13"/>
        <v>3144.4000000000005</v>
      </c>
      <c r="I55">
        <f t="shared" si="1"/>
        <v>3144.4000000000005</v>
      </c>
      <c r="N55" t="s">
        <v>85</v>
      </c>
      <c r="O55">
        <v>5269.4</v>
      </c>
      <c r="Q55" t="s">
        <v>0</v>
      </c>
      <c r="R55">
        <v>13221.4</v>
      </c>
      <c r="S55">
        <f t="shared" si="14"/>
        <v>5775.5999999999995</v>
      </c>
      <c r="T55">
        <f t="shared" si="3"/>
        <v>5775.5999999999995</v>
      </c>
      <c r="V55">
        <v>5292.1</v>
      </c>
      <c r="W55">
        <v>14196.499999999998</v>
      </c>
      <c r="X55">
        <v>4253.1000000000004</v>
      </c>
      <c r="Z55">
        <f t="shared" si="4"/>
        <v>0.37277497974852963</v>
      </c>
      <c r="AA55">
        <f t="shared" si="5"/>
        <v>0.29958792660162725</v>
      </c>
    </row>
    <row r="56" spans="3:34" x14ac:dyDescent="0.2">
      <c r="C56" t="s">
        <v>1</v>
      </c>
      <c r="D56">
        <v>7849.3</v>
      </c>
      <c r="F56" t="s">
        <v>85</v>
      </c>
      <c r="G56">
        <v>7379.3</v>
      </c>
      <c r="H56">
        <f t="shared" si="13"/>
        <v>3120.9000000000005</v>
      </c>
      <c r="I56">
        <f t="shared" si="1"/>
        <v>3120.9000000000005</v>
      </c>
      <c r="N56" t="s">
        <v>1</v>
      </c>
      <c r="O56">
        <v>6816.2</v>
      </c>
      <c r="Q56" t="s">
        <v>0</v>
      </c>
      <c r="R56">
        <v>15439.9</v>
      </c>
      <c r="S56">
        <f t="shared" si="14"/>
        <v>7994.0999999999995</v>
      </c>
      <c r="T56">
        <f t="shared" si="3"/>
        <v>7994.0999999999995</v>
      </c>
      <c r="V56">
        <v>3719</v>
      </c>
      <c r="W56">
        <v>10972.1</v>
      </c>
      <c r="X56">
        <v>3719.8999999999996</v>
      </c>
      <c r="Z56">
        <f t="shared" si="4"/>
        <v>0.33895061109541474</v>
      </c>
      <c r="AA56">
        <f t="shared" si="5"/>
        <v>0.33903263732558031</v>
      </c>
      <c r="AC56">
        <v>0</v>
      </c>
      <c r="AD56">
        <v>6319.3000000000011</v>
      </c>
      <c r="AE56">
        <v>0</v>
      </c>
      <c r="AG56">
        <f t="shared" si="6"/>
        <v>0</v>
      </c>
      <c r="AH56">
        <f t="shared" si="7"/>
        <v>0</v>
      </c>
    </row>
    <row r="57" spans="3:34" x14ac:dyDescent="0.2">
      <c r="C57" t="s">
        <v>0</v>
      </c>
      <c r="D57">
        <v>15412.8</v>
      </c>
      <c r="F57" t="s">
        <v>85</v>
      </c>
      <c r="G57">
        <v>6944.7</v>
      </c>
      <c r="H57">
        <f t="shared" si="13"/>
        <v>2686.3</v>
      </c>
      <c r="I57">
        <f t="shared" si="1"/>
        <v>2686.3</v>
      </c>
      <c r="N57" t="s">
        <v>0</v>
      </c>
      <c r="O57">
        <v>13221.4</v>
      </c>
      <c r="Q57" t="s">
        <v>0</v>
      </c>
      <c r="R57">
        <v>12384.3</v>
      </c>
      <c r="S57">
        <f t="shared" si="14"/>
        <v>4938.4999999999991</v>
      </c>
      <c r="T57">
        <f t="shared" si="3"/>
        <v>4938.4999999999991</v>
      </c>
      <c r="V57">
        <v>5303.9</v>
      </c>
      <c r="W57">
        <v>19430.300000000003</v>
      </c>
      <c r="X57">
        <v>4160</v>
      </c>
      <c r="Z57">
        <f t="shared" si="4"/>
        <v>0.27297056658929603</v>
      </c>
      <c r="AA57">
        <f t="shared" si="5"/>
        <v>0.21409859858056743</v>
      </c>
      <c r="AC57">
        <v>285.39999999999964</v>
      </c>
      <c r="AD57">
        <v>8144.9</v>
      </c>
      <c r="AE57">
        <v>137.19999999999891</v>
      </c>
      <c r="AG57">
        <f t="shared" si="6"/>
        <v>3.5040331986887455E-2</v>
      </c>
      <c r="AH57">
        <f t="shared" si="7"/>
        <v>1.6844896806590494E-2</v>
      </c>
    </row>
    <row r="58" spans="3:34" x14ac:dyDescent="0.2">
      <c r="C58" t="s">
        <v>85</v>
      </c>
      <c r="D58">
        <v>6124.2</v>
      </c>
      <c r="F58" t="s">
        <v>85</v>
      </c>
      <c r="G58">
        <v>6365.6</v>
      </c>
      <c r="H58">
        <f t="shared" si="13"/>
        <v>2107.2000000000007</v>
      </c>
      <c r="I58">
        <f t="shared" si="1"/>
        <v>2107.2000000000007</v>
      </c>
      <c r="N58" t="s">
        <v>85</v>
      </c>
      <c r="O58">
        <v>4891</v>
      </c>
      <c r="Q58" s="18" t="s">
        <v>1</v>
      </c>
      <c r="R58">
        <v>6520.3</v>
      </c>
      <c r="S58">
        <f>R58-$R$58</f>
        <v>0</v>
      </c>
      <c r="V58">
        <v>5353.5</v>
      </c>
      <c r="W58">
        <v>17325.699999999997</v>
      </c>
      <c r="X58">
        <v>4649.5</v>
      </c>
      <c r="Z58">
        <f t="shared" si="4"/>
        <v>0.30899184448535993</v>
      </c>
      <c r="AA58">
        <f t="shared" si="5"/>
        <v>0.26835856559908117</v>
      </c>
      <c r="AC58">
        <v>114.19999999999982</v>
      </c>
      <c r="AD58">
        <v>8975.3000000000011</v>
      </c>
      <c r="AE58">
        <v>99.899999999999636</v>
      </c>
      <c r="AG58">
        <f t="shared" si="6"/>
        <v>1.2723808674918922E-2</v>
      </c>
      <c r="AH58">
        <f t="shared" si="7"/>
        <v>1.1130547168339736E-2</v>
      </c>
    </row>
    <row r="59" spans="3:34" x14ac:dyDescent="0.2">
      <c r="C59" t="s">
        <v>1</v>
      </c>
      <c r="D59">
        <v>7547.3</v>
      </c>
      <c r="F59" s="18" t="s">
        <v>0</v>
      </c>
      <c r="G59">
        <v>6238.2</v>
      </c>
      <c r="H59">
        <f>G59-$G$59</f>
        <v>0</v>
      </c>
      <c r="N59" t="s">
        <v>1</v>
      </c>
      <c r="O59">
        <v>6757.1</v>
      </c>
      <c r="Q59" t="s">
        <v>1</v>
      </c>
      <c r="R59">
        <v>6748.4</v>
      </c>
      <c r="S59">
        <f t="shared" ref="S59:S65" si="15">R59-$R$58</f>
        <v>228.09999999999945</v>
      </c>
      <c r="T59">
        <f t="shared" si="3"/>
        <v>228.09999999999945</v>
      </c>
      <c r="V59">
        <v>4768.7000000000007</v>
      </c>
      <c r="W59">
        <v>12847.4</v>
      </c>
      <c r="X59">
        <v>4052.3000000000011</v>
      </c>
      <c r="Z59">
        <f t="shared" si="4"/>
        <v>0.37118016096642131</v>
      </c>
      <c r="AA59">
        <f t="shared" si="5"/>
        <v>0.31541790556844196</v>
      </c>
      <c r="AC59">
        <v>549.69999999999982</v>
      </c>
      <c r="AD59">
        <v>11029.800000000001</v>
      </c>
      <c r="AE59">
        <v>220.79999999999927</v>
      </c>
      <c r="AG59">
        <f t="shared" si="6"/>
        <v>4.98377123791909E-2</v>
      </c>
      <c r="AH59">
        <f t="shared" si="7"/>
        <v>2.0018495348963647E-2</v>
      </c>
    </row>
    <row r="60" spans="3:34" x14ac:dyDescent="0.2">
      <c r="C60" t="s">
        <v>0</v>
      </c>
      <c r="D60">
        <v>15957.1</v>
      </c>
      <c r="F60" t="s">
        <v>0</v>
      </c>
      <c r="G60">
        <v>15588</v>
      </c>
      <c r="H60">
        <f t="shared" ref="H60:H72" si="16">G60-$G$59</f>
        <v>9349.7999999999993</v>
      </c>
      <c r="I60">
        <f t="shared" si="1"/>
        <v>9349.7999999999993</v>
      </c>
      <c r="N60" t="s">
        <v>0</v>
      </c>
      <c r="O60">
        <v>15439.9</v>
      </c>
      <c r="Q60" t="s">
        <v>1</v>
      </c>
      <c r="R60">
        <v>6811.9</v>
      </c>
      <c r="S60">
        <f t="shared" si="15"/>
        <v>291.59999999999945</v>
      </c>
      <c r="T60">
        <f t="shared" si="3"/>
        <v>291.59999999999945</v>
      </c>
      <c r="V60">
        <v>4679.2000000000007</v>
      </c>
      <c r="W60">
        <v>12027.199999999999</v>
      </c>
      <c r="X60">
        <v>3876.8000000000011</v>
      </c>
      <c r="Z60">
        <f t="shared" si="4"/>
        <v>0.38905148330450989</v>
      </c>
      <c r="AA60">
        <f t="shared" si="5"/>
        <v>0.32233603831315699</v>
      </c>
      <c r="AC60">
        <v>79.299999999999272</v>
      </c>
      <c r="AD60">
        <v>14552.4</v>
      </c>
      <c r="AE60">
        <v>171.69999999999891</v>
      </c>
      <c r="AG60">
        <f t="shared" si="6"/>
        <v>5.4492729721557455E-3</v>
      </c>
      <c r="AH60">
        <f t="shared" si="7"/>
        <v>1.1798741101124138E-2</v>
      </c>
    </row>
    <row r="61" spans="3:34" x14ac:dyDescent="0.2">
      <c r="C61" t="s">
        <v>85</v>
      </c>
      <c r="D61">
        <v>6319.9</v>
      </c>
      <c r="F61" t="s">
        <v>0</v>
      </c>
      <c r="G61">
        <v>17121.5</v>
      </c>
      <c r="H61">
        <f t="shared" si="16"/>
        <v>10883.3</v>
      </c>
      <c r="I61">
        <f t="shared" si="1"/>
        <v>10883.3</v>
      </c>
      <c r="N61" t="s">
        <v>85</v>
      </c>
      <c r="O61">
        <v>4906.3</v>
      </c>
      <c r="Q61" t="s">
        <v>1</v>
      </c>
      <c r="R61">
        <v>6916.6</v>
      </c>
      <c r="S61">
        <f t="shared" si="15"/>
        <v>396.30000000000018</v>
      </c>
      <c r="T61">
        <f t="shared" si="3"/>
        <v>396.30000000000018</v>
      </c>
      <c r="V61">
        <v>2664.1000000000004</v>
      </c>
      <c r="W61">
        <v>8457.1</v>
      </c>
      <c r="X61">
        <v>3030.3999999999996</v>
      </c>
      <c r="Z61">
        <f t="shared" si="4"/>
        <v>0.31501342067611832</v>
      </c>
      <c r="AA61">
        <f t="shared" si="5"/>
        <v>0.35832614016625081</v>
      </c>
      <c r="AC61">
        <v>0</v>
      </c>
      <c r="AD61">
        <v>10743.1</v>
      </c>
      <c r="AE61">
        <v>35.899999999999636</v>
      </c>
      <c r="AG61">
        <f t="shared" si="6"/>
        <v>0</v>
      </c>
      <c r="AH61">
        <f t="shared" si="7"/>
        <v>3.341679775856097E-3</v>
      </c>
    </row>
    <row r="62" spans="3:34" x14ac:dyDescent="0.2">
      <c r="C62" t="s">
        <v>1</v>
      </c>
      <c r="D62">
        <v>7603.6</v>
      </c>
      <c r="F62" t="s">
        <v>0</v>
      </c>
      <c r="G62">
        <v>22254.3</v>
      </c>
      <c r="H62">
        <f t="shared" si="16"/>
        <v>16016.099999999999</v>
      </c>
      <c r="I62">
        <f t="shared" si="1"/>
        <v>16016.099999999999</v>
      </c>
      <c r="N62" t="s">
        <v>1</v>
      </c>
      <c r="O62">
        <v>6731.2</v>
      </c>
      <c r="Q62" t="s">
        <v>1</v>
      </c>
      <c r="R62">
        <v>6816.2</v>
      </c>
      <c r="S62">
        <f t="shared" si="15"/>
        <v>295.89999999999964</v>
      </c>
      <c r="T62">
        <f t="shared" si="3"/>
        <v>295.89999999999964</v>
      </c>
      <c r="AC62">
        <v>266.5</v>
      </c>
      <c r="AD62">
        <v>8710.8000000000011</v>
      </c>
      <c r="AE62">
        <v>438.29999999999927</v>
      </c>
      <c r="AG62">
        <f t="shared" si="6"/>
        <v>3.059420489507278E-2</v>
      </c>
      <c r="AH62">
        <f t="shared" si="7"/>
        <v>5.0316848050695598E-2</v>
      </c>
    </row>
    <row r="63" spans="3:34" x14ac:dyDescent="0.2">
      <c r="C63" t="s">
        <v>0</v>
      </c>
      <c r="D63">
        <v>17822.099999999999</v>
      </c>
      <c r="F63" t="s">
        <v>0</v>
      </c>
      <c r="G63">
        <v>15412.8</v>
      </c>
      <c r="H63">
        <f t="shared" si="16"/>
        <v>9174.5999999999985</v>
      </c>
      <c r="I63">
        <f t="shared" si="1"/>
        <v>9174.5999999999985</v>
      </c>
      <c r="N63" t="s">
        <v>0</v>
      </c>
      <c r="O63">
        <v>12384.3</v>
      </c>
      <c r="Q63" t="s">
        <v>1</v>
      </c>
      <c r="R63">
        <v>6757.1</v>
      </c>
      <c r="S63">
        <f t="shared" si="15"/>
        <v>236.80000000000018</v>
      </c>
      <c r="T63">
        <f t="shared" si="3"/>
        <v>236.80000000000018</v>
      </c>
      <c r="V63">
        <v>2237.3000000000011</v>
      </c>
      <c r="W63">
        <v>7280.0999999999995</v>
      </c>
      <c r="X63">
        <v>2168.8999999999996</v>
      </c>
      <c r="Z63">
        <f t="shared" si="4"/>
        <v>0.30731720718122019</v>
      </c>
      <c r="AA63">
        <f t="shared" si="5"/>
        <v>0.29792173184434279</v>
      </c>
      <c r="AC63">
        <v>443.5</v>
      </c>
      <c r="AD63">
        <v>11924.1</v>
      </c>
      <c r="AE63">
        <v>582.69999999999891</v>
      </c>
      <c r="AG63">
        <f t="shared" si="6"/>
        <v>3.7193582744190337E-2</v>
      </c>
      <c r="AH63">
        <f t="shared" si="7"/>
        <v>4.8867419763336341E-2</v>
      </c>
    </row>
    <row r="64" spans="3:34" x14ac:dyDescent="0.2">
      <c r="C64" t="s">
        <v>85</v>
      </c>
      <c r="D64">
        <v>6462.7</v>
      </c>
      <c r="F64" t="s">
        <v>0</v>
      </c>
      <c r="G64">
        <v>15957.1</v>
      </c>
      <c r="H64">
        <f t="shared" si="16"/>
        <v>9718.9000000000015</v>
      </c>
      <c r="I64">
        <f t="shared" si="1"/>
        <v>9718.9000000000015</v>
      </c>
      <c r="N64" t="s">
        <v>85</v>
      </c>
      <c r="O64">
        <v>4763.5</v>
      </c>
      <c r="Q64" t="s">
        <v>1</v>
      </c>
      <c r="R64">
        <v>6731.2</v>
      </c>
      <c r="S64">
        <f t="shared" si="15"/>
        <v>210.89999999999964</v>
      </c>
      <c r="T64">
        <f t="shared" si="3"/>
        <v>210.89999999999964</v>
      </c>
      <c r="V64">
        <v>3217.7000000000007</v>
      </c>
      <c r="W64">
        <v>8375.5999999999985</v>
      </c>
      <c r="X64">
        <v>2292</v>
      </c>
      <c r="Z64">
        <f t="shared" si="4"/>
        <v>0.38417546205644987</v>
      </c>
      <c r="AA64">
        <f t="shared" si="5"/>
        <v>0.27365203686900047</v>
      </c>
      <c r="AC64">
        <v>621.69999999999982</v>
      </c>
      <c r="AD64">
        <v>18261.400000000001</v>
      </c>
      <c r="AE64">
        <v>529.5</v>
      </c>
      <c r="AG64">
        <f t="shared" si="6"/>
        <v>3.4044487279179018E-2</v>
      </c>
      <c r="AH64">
        <f t="shared" si="7"/>
        <v>2.8995586318683122E-2</v>
      </c>
    </row>
    <row r="65" spans="3:34" x14ac:dyDescent="0.2">
      <c r="C65" t="s">
        <v>1</v>
      </c>
      <c r="D65">
        <v>7597</v>
      </c>
      <c r="F65" t="s">
        <v>0</v>
      </c>
      <c r="G65">
        <v>17822.099999999999</v>
      </c>
      <c r="H65">
        <f t="shared" si="16"/>
        <v>11583.899999999998</v>
      </c>
      <c r="I65">
        <f t="shared" si="1"/>
        <v>11583.899999999998</v>
      </c>
      <c r="N65" t="s">
        <v>1</v>
      </c>
      <c r="O65">
        <v>6714.8</v>
      </c>
      <c r="Q65" t="s">
        <v>1</v>
      </c>
      <c r="R65">
        <v>6714.8</v>
      </c>
      <c r="S65">
        <f t="shared" si="15"/>
        <v>194.5</v>
      </c>
      <c r="T65">
        <f t="shared" si="3"/>
        <v>194.5</v>
      </c>
      <c r="V65">
        <v>4750.3000000000011</v>
      </c>
      <c r="W65">
        <v>11279.5</v>
      </c>
      <c r="X65">
        <v>2777.2999999999993</v>
      </c>
      <c r="Z65">
        <f t="shared" si="4"/>
        <v>0.42114455427988839</v>
      </c>
      <c r="AA65">
        <f t="shared" si="5"/>
        <v>0.24622545325590667</v>
      </c>
      <c r="AC65">
        <v>343.59999999999945</v>
      </c>
      <c r="AD65">
        <v>14608.300000000001</v>
      </c>
      <c r="AE65">
        <v>365.5</v>
      </c>
      <c r="AG65">
        <f t="shared" si="6"/>
        <v>2.3520875118939195E-2</v>
      </c>
      <c r="AH65">
        <f t="shared" si="7"/>
        <v>2.502002286371446E-2</v>
      </c>
    </row>
    <row r="66" spans="3:34" x14ac:dyDescent="0.2">
      <c r="C66" t="s">
        <v>0</v>
      </c>
      <c r="D66">
        <v>22329.5</v>
      </c>
      <c r="F66" t="s">
        <v>0</v>
      </c>
      <c r="G66">
        <v>22329.5</v>
      </c>
      <c r="H66">
        <f t="shared" si="16"/>
        <v>16091.3</v>
      </c>
      <c r="I66">
        <f t="shared" si="1"/>
        <v>16091.3</v>
      </c>
      <c r="M66" t="s">
        <v>69</v>
      </c>
      <c r="V66">
        <v>5559.6</v>
      </c>
      <c r="W66">
        <v>14862.2</v>
      </c>
      <c r="X66">
        <v>3047.6000000000004</v>
      </c>
      <c r="Z66">
        <f t="shared" si="4"/>
        <v>0.37407651626273364</v>
      </c>
      <c r="AA66">
        <f t="shared" si="5"/>
        <v>0.20505712478637081</v>
      </c>
      <c r="AC66">
        <v>19.599999999999454</v>
      </c>
      <c r="AD66">
        <v>10274.500000000002</v>
      </c>
      <c r="AE66">
        <v>300</v>
      </c>
      <c r="AG66">
        <f t="shared" si="6"/>
        <v>1.9076354080489999E-3</v>
      </c>
      <c r="AH66">
        <f t="shared" si="7"/>
        <v>2.9198501143607957E-2</v>
      </c>
    </row>
    <row r="67" spans="3:34" x14ac:dyDescent="0.2">
      <c r="C67" t="s">
        <v>85</v>
      </c>
      <c r="D67">
        <v>7093.9</v>
      </c>
      <c r="F67" t="s">
        <v>0</v>
      </c>
      <c r="G67">
        <v>24733.7</v>
      </c>
      <c r="H67">
        <f t="shared" si="16"/>
        <v>18495.5</v>
      </c>
      <c r="I67">
        <f t="shared" si="1"/>
        <v>18495.5</v>
      </c>
      <c r="M67" s="6" t="s">
        <v>12</v>
      </c>
      <c r="N67" s="6" t="s">
        <v>0</v>
      </c>
      <c r="O67">
        <v>5087.3</v>
      </c>
      <c r="Q67" s="18" t="s">
        <v>85</v>
      </c>
      <c r="R67">
        <v>3109.8</v>
      </c>
      <c r="S67">
        <f>R67-$R$67</f>
        <v>0</v>
      </c>
      <c r="V67">
        <v>5652.1</v>
      </c>
      <c r="W67">
        <v>12227</v>
      </c>
      <c r="X67">
        <v>3122.1999999999989</v>
      </c>
      <c r="Z67">
        <f t="shared" si="4"/>
        <v>0.4622638423161855</v>
      </c>
      <c r="AA67">
        <f t="shared" si="5"/>
        <v>0.25535290749979545</v>
      </c>
      <c r="AC67">
        <v>121.39999999999964</v>
      </c>
      <c r="AD67">
        <v>10297.6</v>
      </c>
      <c r="AE67">
        <v>125.29999999999927</v>
      </c>
      <c r="AG67">
        <f t="shared" si="6"/>
        <v>1.1789154754505869E-2</v>
      </c>
      <c r="AH67">
        <f t="shared" si="7"/>
        <v>1.216788377874449E-2</v>
      </c>
    </row>
    <row r="68" spans="3:34" x14ac:dyDescent="0.2">
      <c r="C68" t="s">
        <v>1</v>
      </c>
      <c r="D68">
        <v>7716.9</v>
      </c>
      <c r="F68" t="s">
        <v>0</v>
      </c>
      <c r="G68">
        <v>21575.8</v>
      </c>
      <c r="H68">
        <f t="shared" si="16"/>
        <v>15337.599999999999</v>
      </c>
      <c r="I68">
        <f t="shared" si="1"/>
        <v>15337.599999999999</v>
      </c>
      <c r="M68" s="6" t="s">
        <v>12</v>
      </c>
      <c r="N68" s="6" t="s">
        <v>85</v>
      </c>
      <c r="O68">
        <v>3109.8</v>
      </c>
      <c r="Q68" t="s">
        <v>85</v>
      </c>
      <c r="R68">
        <v>3231</v>
      </c>
      <c r="S68">
        <f t="shared" ref="S68:S71" si="17">R68-$R$67</f>
        <v>121.19999999999982</v>
      </c>
      <c r="T68">
        <f t="shared" si="3"/>
        <v>121.19999999999982</v>
      </c>
      <c r="V68">
        <v>4766.1000000000004</v>
      </c>
      <c r="W68">
        <v>11074.600000000002</v>
      </c>
      <c r="X68">
        <v>2835.6999999999989</v>
      </c>
      <c r="Z68">
        <f t="shared" si="4"/>
        <v>0.4303631733877521</v>
      </c>
      <c r="AA68">
        <f t="shared" si="5"/>
        <v>0.25605439474111918</v>
      </c>
      <c r="AC68">
        <v>297.09999999999945</v>
      </c>
      <c r="AD68">
        <v>7588.3000000000011</v>
      </c>
      <c r="AE68">
        <v>175</v>
      </c>
      <c r="AG68">
        <f t="shared" si="6"/>
        <v>3.9152379320796411E-2</v>
      </c>
      <c r="AH68">
        <f t="shared" si="7"/>
        <v>2.3061818852707455E-2</v>
      </c>
    </row>
    <row r="69" spans="3:34" x14ac:dyDescent="0.2">
      <c r="C69" t="s">
        <v>0</v>
      </c>
      <c r="D69">
        <v>24733.7</v>
      </c>
      <c r="F69" t="s">
        <v>0</v>
      </c>
      <c r="G69">
        <v>20947.3</v>
      </c>
      <c r="H69">
        <f t="shared" si="16"/>
        <v>14709.099999999999</v>
      </c>
      <c r="I69">
        <f t="shared" si="1"/>
        <v>14709.099999999999</v>
      </c>
      <c r="M69" s="6" t="s">
        <v>12</v>
      </c>
      <c r="N69" s="6" t="s">
        <v>1</v>
      </c>
      <c r="O69">
        <v>3162</v>
      </c>
      <c r="Q69" t="s">
        <v>85</v>
      </c>
      <c r="R69">
        <v>3704.7</v>
      </c>
      <c r="S69">
        <f t="shared" si="17"/>
        <v>594.89999999999964</v>
      </c>
      <c r="T69">
        <f t="shared" si="3"/>
        <v>594.89999999999964</v>
      </c>
      <c r="V69">
        <v>4255.6000000000004</v>
      </c>
      <c r="W69">
        <v>10002.200000000001</v>
      </c>
      <c r="X69">
        <v>2897.8999999999996</v>
      </c>
      <c r="Z69">
        <f t="shared" si="4"/>
        <v>0.42546639739257364</v>
      </c>
      <c r="AA69">
        <f t="shared" si="5"/>
        <v>0.28972626022275094</v>
      </c>
    </row>
    <row r="70" spans="3:34" x14ac:dyDescent="0.2">
      <c r="C70" t="s">
        <v>85</v>
      </c>
      <c r="D70">
        <v>8453.1</v>
      </c>
      <c r="F70" t="s">
        <v>0</v>
      </c>
      <c r="G70">
        <v>20842.2</v>
      </c>
      <c r="H70">
        <f t="shared" si="16"/>
        <v>14604</v>
      </c>
      <c r="I70">
        <f t="shared" ref="I70:I133" si="18">IF(H70&gt;0,H70,0)</f>
        <v>14604</v>
      </c>
      <c r="N70" t="s">
        <v>0</v>
      </c>
      <c r="O70">
        <v>9878.2000000000007</v>
      </c>
      <c r="Q70" t="s">
        <v>85</v>
      </c>
      <c r="R70">
        <v>3311.3</v>
      </c>
      <c r="S70">
        <f t="shared" si="17"/>
        <v>201.5</v>
      </c>
      <c r="T70">
        <f t="shared" ref="T70:T133" si="19">IF(S70&gt;0,S70,0)</f>
        <v>201.5</v>
      </c>
      <c r="V70">
        <v>4028.2000000000007</v>
      </c>
      <c r="W70">
        <v>11577.100000000002</v>
      </c>
      <c r="X70">
        <v>2631.3999999999996</v>
      </c>
      <c r="Z70">
        <f t="shared" ref="Z70:Z133" si="20">V70/W70</f>
        <v>0.34794551312504857</v>
      </c>
      <c r="AA70">
        <f t="shared" ref="AA70:AA133" si="21">X70/W70</f>
        <v>0.2272935363778493</v>
      </c>
      <c r="AC70">
        <v>0</v>
      </c>
      <c r="AD70">
        <v>8207.2999999999993</v>
      </c>
      <c r="AE70">
        <v>15.300000000001091</v>
      </c>
      <c r="AG70">
        <f t="shared" ref="AG70:AG132" si="22">AC70/AD70</f>
        <v>0</v>
      </c>
      <c r="AH70">
        <f t="shared" ref="AH70:AH132" si="23">AE70/AD70</f>
        <v>1.8641940711319304E-3</v>
      </c>
    </row>
    <row r="71" spans="3:34" x14ac:dyDescent="0.2">
      <c r="C71" t="s">
        <v>1</v>
      </c>
      <c r="D71">
        <v>8245.7000000000007</v>
      </c>
      <c r="F71" t="s">
        <v>0</v>
      </c>
      <c r="G71">
        <v>19436.400000000001</v>
      </c>
      <c r="H71">
        <f t="shared" si="16"/>
        <v>13198.2</v>
      </c>
      <c r="I71">
        <f t="shared" si="18"/>
        <v>13198.2</v>
      </c>
      <c r="N71" t="s">
        <v>85</v>
      </c>
      <c r="O71">
        <v>3231</v>
      </c>
      <c r="Q71" t="s">
        <v>85</v>
      </c>
      <c r="R71">
        <v>3249.4</v>
      </c>
      <c r="S71">
        <f t="shared" si="17"/>
        <v>139.59999999999991</v>
      </c>
      <c r="T71">
        <f t="shared" si="19"/>
        <v>139.59999999999991</v>
      </c>
      <c r="V71">
        <v>3984.8000000000011</v>
      </c>
      <c r="W71">
        <v>12014.2</v>
      </c>
      <c r="X71">
        <v>2835.6999999999989</v>
      </c>
      <c r="Z71">
        <f t="shared" si="20"/>
        <v>0.33167418554710265</v>
      </c>
      <c r="AA71">
        <f t="shared" si="21"/>
        <v>0.23602903231176431</v>
      </c>
      <c r="AC71">
        <v>0</v>
      </c>
      <c r="AD71">
        <v>15360.400000000001</v>
      </c>
      <c r="AE71">
        <v>464.90000000000146</v>
      </c>
      <c r="AG71">
        <f t="shared" si="22"/>
        <v>0</v>
      </c>
      <c r="AH71">
        <f t="shared" si="23"/>
        <v>3.0266138902632835E-2</v>
      </c>
    </row>
    <row r="72" spans="3:34" x14ac:dyDescent="0.2">
      <c r="C72" t="s">
        <v>0</v>
      </c>
      <c r="D72">
        <v>21575.8</v>
      </c>
      <c r="F72" t="s">
        <v>0</v>
      </c>
      <c r="G72">
        <v>15583.1</v>
      </c>
      <c r="H72">
        <f t="shared" si="16"/>
        <v>9344.9000000000015</v>
      </c>
      <c r="I72">
        <f t="shared" si="18"/>
        <v>9344.9000000000015</v>
      </c>
      <c r="N72" t="s">
        <v>1</v>
      </c>
      <c r="O72">
        <v>3381</v>
      </c>
      <c r="Q72" s="18" t="s">
        <v>0</v>
      </c>
      <c r="R72">
        <v>5087.3</v>
      </c>
      <c r="S72">
        <f>R72-$R$72</f>
        <v>0</v>
      </c>
      <c r="V72">
        <v>2523.3999999999996</v>
      </c>
      <c r="W72">
        <v>7773.8</v>
      </c>
      <c r="X72">
        <v>2237.1000000000004</v>
      </c>
      <c r="Z72">
        <f t="shared" si="20"/>
        <v>0.32460315418456864</v>
      </c>
      <c r="AA72">
        <f t="shared" si="21"/>
        <v>0.28777431886593435</v>
      </c>
      <c r="AC72">
        <v>0</v>
      </c>
      <c r="AD72">
        <v>9915.7000000000007</v>
      </c>
      <c r="AE72">
        <v>424.60000000000036</v>
      </c>
      <c r="AG72">
        <f t="shared" si="22"/>
        <v>0</v>
      </c>
      <c r="AH72">
        <f t="shared" si="23"/>
        <v>4.2820980868723373E-2</v>
      </c>
    </row>
    <row r="73" spans="3:34" x14ac:dyDescent="0.2">
      <c r="C73" t="s">
        <v>85</v>
      </c>
      <c r="D73">
        <v>7774.9</v>
      </c>
      <c r="F73" s="18" t="s">
        <v>1</v>
      </c>
      <c r="G73">
        <v>6363.2</v>
      </c>
      <c r="H73">
        <f>G73-$G$73</f>
        <v>0</v>
      </c>
      <c r="N73" t="s">
        <v>0</v>
      </c>
      <c r="O73">
        <v>13791.9</v>
      </c>
      <c r="Q73" t="s">
        <v>0</v>
      </c>
      <c r="R73">
        <v>9878.2000000000007</v>
      </c>
      <c r="S73">
        <f t="shared" ref="S73:S76" si="24">R73-$R$72</f>
        <v>4790.9000000000005</v>
      </c>
      <c r="T73">
        <f t="shared" si="19"/>
        <v>4790.9000000000005</v>
      </c>
      <c r="V73">
        <v>3028.1000000000004</v>
      </c>
      <c r="W73">
        <v>8548.5999999999985</v>
      </c>
      <c r="X73">
        <v>2556</v>
      </c>
      <c r="Z73">
        <f t="shared" si="20"/>
        <v>0.3542217439112838</v>
      </c>
      <c r="AA73">
        <f t="shared" si="21"/>
        <v>0.29899632688393424</v>
      </c>
      <c r="AC73">
        <v>105.09999999999945</v>
      </c>
      <c r="AD73">
        <v>8101.9999999999991</v>
      </c>
      <c r="AE73">
        <v>505</v>
      </c>
      <c r="AG73">
        <f t="shared" si="22"/>
        <v>1.2972105652925137E-2</v>
      </c>
      <c r="AH73">
        <f t="shared" si="23"/>
        <v>6.2330288817575914E-2</v>
      </c>
    </row>
    <row r="74" spans="3:34" x14ac:dyDescent="0.2">
      <c r="C74" t="s">
        <v>1</v>
      </c>
      <c r="D74">
        <v>7854</v>
      </c>
      <c r="F74" t="s">
        <v>1</v>
      </c>
      <c r="G74">
        <v>7738.5</v>
      </c>
      <c r="H74">
        <f t="shared" ref="H74:H86" si="25">G74-$G$73</f>
        <v>1375.3000000000002</v>
      </c>
      <c r="I74">
        <f t="shared" si="18"/>
        <v>1375.3000000000002</v>
      </c>
      <c r="N74" t="s">
        <v>85</v>
      </c>
      <c r="O74">
        <v>3704.7</v>
      </c>
      <c r="Q74" t="s">
        <v>0</v>
      </c>
      <c r="R74">
        <v>13791.9</v>
      </c>
      <c r="S74">
        <f t="shared" si="24"/>
        <v>8704.5999999999985</v>
      </c>
      <c r="T74">
        <f t="shared" si="19"/>
        <v>8704.5999999999985</v>
      </c>
      <c r="AC74">
        <v>205.19999999999982</v>
      </c>
      <c r="AD74">
        <v>8199.7999999999993</v>
      </c>
      <c r="AE74">
        <v>533.5</v>
      </c>
      <c r="AG74">
        <f t="shared" si="22"/>
        <v>2.5025000609770951E-2</v>
      </c>
      <c r="AH74">
        <f t="shared" si="23"/>
        <v>6.5062562501524437E-2</v>
      </c>
    </row>
    <row r="75" spans="3:34" x14ac:dyDescent="0.2">
      <c r="C75" t="s">
        <v>0</v>
      </c>
      <c r="D75">
        <v>20947.3</v>
      </c>
      <c r="F75" t="s">
        <v>1</v>
      </c>
      <c r="G75">
        <v>7630.9</v>
      </c>
      <c r="H75">
        <f t="shared" si="25"/>
        <v>1267.6999999999998</v>
      </c>
      <c r="I75">
        <f t="shared" si="18"/>
        <v>1267.6999999999998</v>
      </c>
      <c r="N75" t="s">
        <v>1</v>
      </c>
      <c r="O75">
        <v>3625.6</v>
      </c>
      <c r="Q75" t="s">
        <v>0</v>
      </c>
      <c r="R75">
        <v>13924.9</v>
      </c>
      <c r="S75">
        <f t="shared" si="24"/>
        <v>8837.5999999999985</v>
      </c>
      <c r="T75">
        <f t="shared" si="19"/>
        <v>8837.5999999999985</v>
      </c>
      <c r="V75">
        <v>1467.8000000000002</v>
      </c>
      <c r="W75">
        <v>10751.400000000001</v>
      </c>
      <c r="X75">
        <v>480.89999999999964</v>
      </c>
      <c r="Z75">
        <f t="shared" si="20"/>
        <v>0.13652175530628569</v>
      </c>
      <c r="AA75">
        <f t="shared" si="21"/>
        <v>4.4729058541213194E-2</v>
      </c>
      <c r="AC75">
        <v>257.59999999999945</v>
      </c>
      <c r="AD75">
        <v>7714.9999999999991</v>
      </c>
      <c r="AE75">
        <v>704</v>
      </c>
      <c r="AG75">
        <f t="shared" si="22"/>
        <v>3.3389500972132141E-2</v>
      </c>
      <c r="AH75">
        <f t="shared" si="23"/>
        <v>9.1250810110174996E-2</v>
      </c>
    </row>
    <row r="76" spans="3:34" x14ac:dyDescent="0.2">
      <c r="C76" t="s">
        <v>85</v>
      </c>
      <c r="D76">
        <v>7402.8</v>
      </c>
      <c r="F76" t="s">
        <v>1</v>
      </c>
      <c r="G76">
        <v>7849.3</v>
      </c>
      <c r="H76">
        <f t="shared" si="25"/>
        <v>1486.1000000000004</v>
      </c>
      <c r="I76">
        <f t="shared" si="18"/>
        <v>1486.1000000000004</v>
      </c>
      <c r="N76" t="s">
        <v>0</v>
      </c>
      <c r="O76">
        <v>13924.9</v>
      </c>
      <c r="Q76" t="s">
        <v>0</v>
      </c>
      <c r="R76">
        <v>12209.6</v>
      </c>
      <c r="S76">
        <f t="shared" si="24"/>
        <v>7122.3</v>
      </c>
      <c r="T76">
        <f t="shared" si="19"/>
        <v>7122.3</v>
      </c>
      <c r="V76">
        <v>1615.8000000000002</v>
      </c>
      <c r="W76">
        <v>9131.2000000000007</v>
      </c>
      <c r="X76">
        <v>689.09999999999945</v>
      </c>
      <c r="Z76">
        <f t="shared" si="20"/>
        <v>0.17695374101980024</v>
      </c>
      <c r="AA76">
        <f t="shared" si="21"/>
        <v>7.5466532328719055E-2</v>
      </c>
    </row>
    <row r="77" spans="3:34" x14ac:dyDescent="0.2">
      <c r="C77" t="s">
        <v>1</v>
      </c>
      <c r="D77">
        <v>7772.8</v>
      </c>
      <c r="F77" t="s">
        <v>1</v>
      </c>
      <c r="G77">
        <v>7547.3</v>
      </c>
      <c r="H77">
        <f t="shared" si="25"/>
        <v>1184.1000000000004</v>
      </c>
      <c r="I77">
        <f t="shared" si="18"/>
        <v>1184.1000000000004</v>
      </c>
      <c r="N77" t="s">
        <v>85</v>
      </c>
      <c r="O77">
        <v>3311.3</v>
      </c>
      <c r="Q77" s="18" t="s">
        <v>1</v>
      </c>
      <c r="R77">
        <v>3162</v>
      </c>
      <c r="S77">
        <f>R77-$R$77</f>
        <v>0</v>
      </c>
      <c r="V77">
        <v>1311.1000000000004</v>
      </c>
      <c r="W77">
        <v>8150.6</v>
      </c>
      <c r="X77">
        <v>679.79999999999927</v>
      </c>
      <c r="Z77">
        <f t="shared" si="20"/>
        <v>0.1608593232400069</v>
      </c>
      <c r="AA77">
        <f t="shared" si="21"/>
        <v>8.3404902706549114E-2</v>
      </c>
      <c r="AC77">
        <v>180</v>
      </c>
      <c r="AD77">
        <v>13687.599999999999</v>
      </c>
      <c r="AE77">
        <v>298.69999999999891</v>
      </c>
      <c r="AG77">
        <f t="shared" si="22"/>
        <v>1.315058885414536E-2</v>
      </c>
      <c r="AH77">
        <f t="shared" si="23"/>
        <v>2.1822671615184468E-2</v>
      </c>
    </row>
    <row r="78" spans="3:34" x14ac:dyDescent="0.2">
      <c r="C78" t="s">
        <v>0</v>
      </c>
      <c r="D78">
        <v>20842.2</v>
      </c>
      <c r="F78" t="s">
        <v>1</v>
      </c>
      <c r="G78">
        <v>7603.6</v>
      </c>
      <c r="H78">
        <f t="shared" si="25"/>
        <v>1240.4000000000005</v>
      </c>
      <c r="I78">
        <f t="shared" si="18"/>
        <v>1240.4000000000005</v>
      </c>
      <c r="N78" t="s">
        <v>1</v>
      </c>
      <c r="O78">
        <v>3341.8</v>
      </c>
      <c r="Q78" t="s">
        <v>1</v>
      </c>
      <c r="R78">
        <v>3381</v>
      </c>
      <c r="S78">
        <f t="shared" ref="S78:S81" si="26">R78-$R$77</f>
        <v>219</v>
      </c>
      <c r="T78">
        <f t="shared" si="19"/>
        <v>219</v>
      </c>
      <c r="V78">
        <v>1464.2000000000007</v>
      </c>
      <c r="W78">
        <v>10961.900000000001</v>
      </c>
      <c r="X78">
        <v>703.39999999999964</v>
      </c>
      <c r="Z78">
        <f t="shared" si="20"/>
        <v>0.13357173482699172</v>
      </c>
      <c r="AA78">
        <f t="shared" si="21"/>
        <v>6.4167708152783692E-2</v>
      </c>
      <c r="AC78">
        <v>755</v>
      </c>
      <c r="AD78">
        <v>19605.7</v>
      </c>
      <c r="AE78">
        <v>801.19999999999891</v>
      </c>
      <c r="AG78">
        <f t="shared" si="22"/>
        <v>3.8509209056549878E-2</v>
      </c>
      <c r="AH78">
        <f t="shared" si="23"/>
        <v>4.086566661736122E-2</v>
      </c>
    </row>
    <row r="79" spans="3:34" x14ac:dyDescent="0.2">
      <c r="C79" t="s">
        <v>85</v>
      </c>
      <c r="D79">
        <v>7379.3</v>
      </c>
      <c r="F79" t="s">
        <v>1</v>
      </c>
      <c r="G79">
        <v>7597</v>
      </c>
      <c r="H79">
        <f t="shared" si="25"/>
        <v>1233.8000000000002</v>
      </c>
      <c r="I79">
        <f t="shared" si="18"/>
        <v>1233.8000000000002</v>
      </c>
      <c r="N79" t="s">
        <v>0</v>
      </c>
      <c r="O79">
        <v>12209.6</v>
      </c>
      <c r="Q79" t="s">
        <v>1</v>
      </c>
      <c r="R79">
        <v>3625.6</v>
      </c>
      <c r="S79">
        <f t="shared" si="26"/>
        <v>463.59999999999991</v>
      </c>
      <c r="T79">
        <f t="shared" si="19"/>
        <v>463.59999999999991</v>
      </c>
      <c r="V79">
        <v>2041.3000000000002</v>
      </c>
      <c r="W79">
        <v>15268.3</v>
      </c>
      <c r="X79">
        <v>839.09999999999945</v>
      </c>
      <c r="Z79">
        <f t="shared" si="20"/>
        <v>0.13369530334090896</v>
      </c>
      <c r="AA79">
        <f t="shared" si="21"/>
        <v>5.4957002416771969E-2</v>
      </c>
      <c r="AC79">
        <v>747.69999999999982</v>
      </c>
      <c r="AD79">
        <v>15755.3</v>
      </c>
      <c r="AE79">
        <v>661.89999999999964</v>
      </c>
      <c r="AG79">
        <f t="shared" si="22"/>
        <v>4.7457046200326231E-2</v>
      </c>
      <c r="AH79">
        <f t="shared" si="23"/>
        <v>4.2011259703084024E-2</v>
      </c>
    </row>
    <row r="80" spans="3:34" x14ac:dyDescent="0.2">
      <c r="C80" t="s">
        <v>1</v>
      </c>
      <c r="D80">
        <v>7738.2</v>
      </c>
      <c r="F80" t="s">
        <v>1</v>
      </c>
      <c r="G80">
        <v>7716.9</v>
      </c>
      <c r="H80">
        <f t="shared" si="25"/>
        <v>1353.6999999999998</v>
      </c>
      <c r="I80">
        <f t="shared" si="18"/>
        <v>1353.6999999999998</v>
      </c>
      <c r="N80" t="s">
        <v>85</v>
      </c>
      <c r="O80">
        <v>3249.4</v>
      </c>
      <c r="Q80" t="s">
        <v>1</v>
      </c>
      <c r="R80">
        <v>3341.8</v>
      </c>
      <c r="S80">
        <f t="shared" si="26"/>
        <v>179.80000000000018</v>
      </c>
      <c r="T80">
        <f t="shared" si="19"/>
        <v>179.80000000000018</v>
      </c>
      <c r="V80">
        <v>2736.6000000000004</v>
      </c>
      <c r="W80">
        <v>14036.5</v>
      </c>
      <c r="X80">
        <v>1023</v>
      </c>
      <c r="Z80">
        <f t="shared" si="20"/>
        <v>0.19496313183485914</v>
      </c>
      <c r="AA80">
        <f t="shared" si="21"/>
        <v>7.2881416307484057E-2</v>
      </c>
      <c r="AC80">
        <v>953.10000000000036</v>
      </c>
      <c r="AD80">
        <v>15833.399999999998</v>
      </c>
      <c r="AE80">
        <v>810.79999999999927</v>
      </c>
      <c r="AG80">
        <f t="shared" si="22"/>
        <v>6.0195536018795744E-2</v>
      </c>
      <c r="AH80">
        <f t="shared" si="23"/>
        <v>5.1208205439134957E-2</v>
      </c>
    </row>
    <row r="81" spans="2:34" x14ac:dyDescent="0.2">
      <c r="C81" t="s">
        <v>0</v>
      </c>
      <c r="D81">
        <v>19436.400000000001</v>
      </c>
      <c r="F81" t="s">
        <v>1</v>
      </c>
      <c r="G81">
        <v>8245.7000000000007</v>
      </c>
      <c r="H81">
        <f t="shared" si="25"/>
        <v>1882.5000000000009</v>
      </c>
      <c r="I81">
        <f t="shared" si="18"/>
        <v>1882.5000000000009</v>
      </c>
      <c r="N81" t="s">
        <v>1</v>
      </c>
      <c r="O81">
        <v>3332.9</v>
      </c>
      <c r="Q81" t="s">
        <v>1</v>
      </c>
      <c r="R81">
        <v>3332.9</v>
      </c>
      <c r="S81">
        <f t="shared" si="26"/>
        <v>170.90000000000009</v>
      </c>
      <c r="T81">
        <f t="shared" si="19"/>
        <v>170.90000000000009</v>
      </c>
      <c r="V81">
        <v>2216.9000000000005</v>
      </c>
      <c r="W81">
        <v>11489.5</v>
      </c>
      <c r="X81">
        <v>993.69999999999982</v>
      </c>
      <c r="Z81">
        <f t="shared" si="20"/>
        <v>0.19295008486008969</v>
      </c>
      <c r="AA81">
        <f t="shared" si="21"/>
        <v>8.6487662648505145E-2</v>
      </c>
      <c r="AC81">
        <v>1127.5</v>
      </c>
      <c r="AD81">
        <v>12771.3</v>
      </c>
      <c r="AE81">
        <v>857.79999999999927</v>
      </c>
      <c r="AG81">
        <f t="shared" si="22"/>
        <v>8.828388652682187E-2</v>
      </c>
      <c r="AH81">
        <f t="shared" si="23"/>
        <v>6.7166224268476918E-2</v>
      </c>
    </row>
    <row r="82" spans="2:34" x14ac:dyDescent="0.2">
      <c r="C82" t="s">
        <v>85</v>
      </c>
      <c r="D82">
        <v>6944.7</v>
      </c>
      <c r="F82" t="s">
        <v>1</v>
      </c>
      <c r="G82">
        <v>7854</v>
      </c>
      <c r="H82">
        <f t="shared" si="25"/>
        <v>1490.8000000000002</v>
      </c>
      <c r="I82">
        <f t="shared" si="18"/>
        <v>1490.8000000000002</v>
      </c>
      <c r="M82" t="s">
        <v>70</v>
      </c>
      <c r="V82">
        <v>2377.7000000000007</v>
      </c>
      <c r="W82">
        <v>13638.3</v>
      </c>
      <c r="X82">
        <v>1003.1999999999998</v>
      </c>
      <c r="Z82">
        <f t="shared" si="20"/>
        <v>0.17433991039939001</v>
      </c>
      <c r="AA82">
        <f t="shared" si="21"/>
        <v>7.355755482721453E-2</v>
      </c>
      <c r="AC82">
        <v>898.5</v>
      </c>
      <c r="AD82">
        <v>15019.3</v>
      </c>
      <c r="AE82">
        <v>793.5</v>
      </c>
      <c r="AG82">
        <f t="shared" si="22"/>
        <v>5.9823027704353736E-2</v>
      </c>
      <c r="AH82">
        <f t="shared" si="23"/>
        <v>5.2832022797334101E-2</v>
      </c>
    </row>
    <row r="83" spans="2:34" x14ac:dyDescent="0.2">
      <c r="C83" t="s">
        <v>1</v>
      </c>
      <c r="D83">
        <v>7443.8</v>
      </c>
      <c r="F83" t="s">
        <v>1</v>
      </c>
      <c r="G83">
        <v>7772.8</v>
      </c>
      <c r="H83">
        <f t="shared" si="25"/>
        <v>1409.6000000000004</v>
      </c>
      <c r="I83">
        <f t="shared" si="18"/>
        <v>1409.6000000000004</v>
      </c>
      <c r="M83" s="6" t="s">
        <v>12</v>
      </c>
      <c r="N83" s="6" t="s">
        <v>0</v>
      </c>
      <c r="O83">
        <v>6907.2</v>
      </c>
      <c r="Q83" s="18" t="s">
        <v>85</v>
      </c>
      <c r="R83">
        <v>4975.7</v>
      </c>
      <c r="S83">
        <f>R83-$R$83</f>
        <v>0</v>
      </c>
      <c r="V83">
        <v>2094.3000000000002</v>
      </c>
      <c r="W83">
        <v>13542.099999999999</v>
      </c>
      <c r="X83">
        <v>916.79999999999927</v>
      </c>
      <c r="Z83">
        <f t="shared" si="20"/>
        <v>0.15465105116636271</v>
      </c>
      <c r="AA83">
        <f t="shared" si="21"/>
        <v>6.7699987446555504E-2</v>
      </c>
      <c r="AC83">
        <v>772.10000000000036</v>
      </c>
      <c r="AD83">
        <v>17143.5</v>
      </c>
      <c r="AE83">
        <v>705.79999999999927</v>
      </c>
      <c r="AG83">
        <f t="shared" si="22"/>
        <v>4.5037477761250638E-2</v>
      </c>
      <c r="AH83">
        <f t="shared" si="23"/>
        <v>4.1170122787062106E-2</v>
      </c>
    </row>
    <row r="84" spans="2:34" x14ac:dyDescent="0.2">
      <c r="C84" t="s">
        <v>0</v>
      </c>
      <c r="D84">
        <v>15583.1</v>
      </c>
      <c r="F84" t="s">
        <v>1</v>
      </c>
      <c r="G84">
        <v>7738.2</v>
      </c>
      <c r="H84">
        <f t="shared" si="25"/>
        <v>1375</v>
      </c>
      <c r="I84">
        <f t="shared" si="18"/>
        <v>1375</v>
      </c>
      <c r="M84" s="6" t="s">
        <v>12</v>
      </c>
      <c r="N84" s="6" t="s">
        <v>85</v>
      </c>
      <c r="O84">
        <v>4975.7</v>
      </c>
      <c r="Q84" t="s">
        <v>85</v>
      </c>
      <c r="R84">
        <v>3613.7</v>
      </c>
      <c r="S84">
        <f t="shared" ref="S84:S94" si="27">R84-$R$83</f>
        <v>-1362</v>
      </c>
      <c r="T84">
        <f t="shared" si="19"/>
        <v>0</v>
      </c>
      <c r="V84">
        <v>2722</v>
      </c>
      <c r="W84">
        <v>18844.7</v>
      </c>
      <c r="X84">
        <v>1006</v>
      </c>
      <c r="Z84">
        <f t="shared" si="20"/>
        <v>0.14444379586833433</v>
      </c>
      <c r="AA84">
        <f t="shared" si="21"/>
        <v>5.3383710008649644E-2</v>
      </c>
      <c r="AC84">
        <v>1024.5</v>
      </c>
      <c r="AD84">
        <v>16598</v>
      </c>
      <c r="AE84">
        <v>661.60000000000036</v>
      </c>
      <c r="AG84">
        <f t="shared" si="22"/>
        <v>6.1724304133028075E-2</v>
      </c>
      <c r="AH84">
        <f t="shared" si="23"/>
        <v>3.9860224123388383E-2</v>
      </c>
    </row>
    <row r="85" spans="2:34" x14ac:dyDescent="0.2">
      <c r="C85" t="s">
        <v>85</v>
      </c>
      <c r="D85">
        <v>6365.6</v>
      </c>
      <c r="F85" t="s">
        <v>1</v>
      </c>
      <c r="G85">
        <v>7443.8</v>
      </c>
      <c r="H85">
        <f t="shared" si="25"/>
        <v>1080.6000000000004</v>
      </c>
      <c r="I85">
        <f t="shared" si="18"/>
        <v>1080.6000000000004</v>
      </c>
      <c r="M85" s="6" t="s">
        <v>12</v>
      </c>
      <c r="N85" s="6" t="s">
        <v>1</v>
      </c>
      <c r="O85">
        <v>11398.3</v>
      </c>
      <c r="Q85" t="s">
        <v>85</v>
      </c>
      <c r="R85">
        <v>4291</v>
      </c>
      <c r="S85">
        <f t="shared" si="27"/>
        <v>-684.69999999999982</v>
      </c>
      <c r="T85">
        <f t="shared" si="19"/>
        <v>0</v>
      </c>
      <c r="V85">
        <v>2763</v>
      </c>
      <c r="W85">
        <v>16808</v>
      </c>
      <c r="X85">
        <v>1024.8999999999996</v>
      </c>
      <c r="Z85">
        <f t="shared" si="20"/>
        <v>0.16438600666349357</v>
      </c>
      <c r="AA85">
        <f t="shared" si="21"/>
        <v>6.0976915754402644E-2</v>
      </c>
      <c r="AC85">
        <v>492.39999999999964</v>
      </c>
      <c r="AD85">
        <v>10263.299999999999</v>
      </c>
      <c r="AE85">
        <v>418.79999999999927</v>
      </c>
      <c r="AG85">
        <f t="shared" si="22"/>
        <v>4.7976771603675201E-2</v>
      </c>
      <c r="AH85">
        <f t="shared" si="23"/>
        <v>4.0805588845692839E-2</v>
      </c>
    </row>
    <row r="86" spans="2:34" x14ac:dyDescent="0.2">
      <c r="C86" t="s">
        <v>1</v>
      </c>
      <c r="D86">
        <v>7461.3</v>
      </c>
      <c r="F86" t="s">
        <v>1</v>
      </c>
      <c r="G86">
        <v>7461.3</v>
      </c>
      <c r="H86">
        <f t="shared" si="25"/>
        <v>1098.1000000000004</v>
      </c>
      <c r="I86">
        <f t="shared" si="18"/>
        <v>1098.1000000000004</v>
      </c>
      <c r="N86" t="s">
        <v>0</v>
      </c>
      <c r="O86">
        <v>12320.6</v>
      </c>
      <c r="Q86" t="s">
        <v>85</v>
      </c>
      <c r="R86">
        <v>4584.2</v>
      </c>
      <c r="S86">
        <f t="shared" si="27"/>
        <v>-391.5</v>
      </c>
      <c r="T86">
        <f t="shared" si="19"/>
        <v>0</v>
      </c>
      <c r="V86">
        <v>2024.2000000000007</v>
      </c>
      <c r="W86">
        <v>8739.6</v>
      </c>
      <c r="X86">
        <v>709.5</v>
      </c>
      <c r="Z86">
        <f t="shared" si="20"/>
        <v>0.2316124307748639</v>
      </c>
      <c r="AA86">
        <f t="shared" si="21"/>
        <v>8.118220513524646E-2</v>
      </c>
      <c r="AC86">
        <v>0</v>
      </c>
      <c r="AD86">
        <v>5089.8</v>
      </c>
      <c r="AE86">
        <v>0</v>
      </c>
      <c r="AG86">
        <f t="shared" si="22"/>
        <v>0</v>
      </c>
      <c r="AH86">
        <f t="shared" si="23"/>
        <v>0</v>
      </c>
    </row>
    <row r="87" spans="2:34" x14ac:dyDescent="0.2">
      <c r="B87" t="s">
        <v>52</v>
      </c>
      <c r="N87" t="s">
        <v>85</v>
      </c>
      <c r="O87">
        <v>3613.7</v>
      </c>
      <c r="Q87" t="s">
        <v>85</v>
      </c>
      <c r="R87">
        <v>4514.8</v>
      </c>
      <c r="S87">
        <f t="shared" si="27"/>
        <v>-460.89999999999964</v>
      </c>
      <c r="T87">
        <f t="shared" si="19"/>
        <v>0</v>
      </c>
    </row>
    <row r="88" spans="2:34" x14ac:dyDescent="0.2">
      <c r="B88" s="6" t="s">
        <v>12</v>
      </c>
      <c r="C88" s="6" t="s">
        <v>0</v>
      </c>
      <c r="D88">
        <v>7741.6</v>
      </c>
      <c r="F88" s="18" t="s">
        <v>85</v>
      </c>
      <c r="G88">
        <v>5792.7</v>
      </c>
      <c r="H88">
        <f>G88-$G$88</f>
        <v>0</v>
      </c>
      <c r="N88" t="s">
        <v>1</v>
      </c>
      <c r="O88">
        <v>10509</v>
      </c>
      <c r="Q88" t="s">
        <v>85</v>
      </c>
      <c r="R88">
        <v>4695</v>
      </c>
      <c r="S88">
        <f t="shared" si="27"/>
        <v>-280.69999999999982</v>
      </c>
      <c r="T88">
        <f t="shared" si="19"/>
        <v>0</v>
      </c>
      <c r="V88">
        <v>1657.6999999999998</v>
      </c>
      <c r="W88">
        <v>9521</v>
      </c>
      <c r="X88">
        <v>1358.7999999999993</v>
      </c>
      <c r="Z88">
        <f t="shared" si="20"/>
        <v>0.17410986240941076</v>
      </c>
      <c r="AA88">
        <f t="shared" si="21"/>
        <v>0.14271610124986864</v>
      </c>
      <c r="AC88">
        <v>931.60000000000036</v>
      </c>
      <c r="AD88">
        <v>2711.2999999999993</v>
      </c>
      <c r="AE88">
        <v>0</v>
      </c>
      <c r="AG88">
        <f t="shared" si="22"/>
        <v>0.34359901154427785</v>
      </c>
      <c r="AH88">
        <f t="shared" si="23"/>
        <v>0</v>
      </c>
    </row>
    <row r="89" spans="2:34" x14ac:dyDescent="0.2">
      <c r="B89" s="6" t="s">
        <v>12</v>
      </c>
      <c r="C89" s="6" t="s">
        <v>85</v>
      </c>
      <c r="D89">
        <v>5792.7</v>
      </c>
      <c r="F89" t="s">
        <v>85</v>
      </c>
      <c r="G89">
        <v>8598.1</v>
      </c>
      <c r="H89">
        <f t="shared" ref="H89:H96" si="28">G89-$G$88</f>
        <v>2805.4000000000005</v>
      </c>
      <c r="I89">
        <f t="shared" si="18"/>
        <v>2805.4000000000005</v>
      </c>
      <c r="N89" t="s">
        <v>0</v>
      </c>
      <c r="O89">
        <v>15828</v>
      </c>
      <c r="Q89" t="s">
        <v>85</v>
      </c>
      <c r="R89">
        <v>4564.2</v>
      </c>
      <c r="S89">
        <f t="shared" si="27"/>
        <v>-411.5</v>
      </c>
      <c r="T89">
        <f t="shared" si="19"/>
        <v>0</v>
      </c>
      <c r="V89">
        <v>2568.8000000000002</v>
      </c>
      <c r="W89">
        <v>19109.3</v>
      </c>
      <c r="X89">
        <v>1749.1999999999989</v>
      </c>
      <c r="Z89">
        <f t="shared" si="20"/>
        <v>0.13442669276216293</v>
      </c>
      <c r="AA89">
        <f t="shared" si="21"/>
        <v>9.1536581664425118E-2</v>
      </c>
      <c r="AC89">
        <v>735.69999999999982</v>
      </c>
      <c r="AD89">
        <v>3456</v>
      </c>
      <c r="AE89">
        <v>0</v>
      </c>
      <c r="AG89">
        <f t="shared" si="22"/>
        <v>0.21287615740740737</v>
      </c>
      <c r="AH89">
        <f t="shared" si="23"/>
        <v>0</v>
      </c>
    </row>
    <row r="90" spans="2:34" x14ac:dyDescent="0.2">
      <c r="B90" s="6" t="s">
        <v>12</v>
      </c>
      <c r="C90" s="6" t="s">
        <v>1</v>
      </c>
      <c r="D90">
        <v>3579.3</v>
      </c>
      <c r="F90" t="s">
        <v>85</v>
      </c>
      <c r="G90">
        <v>10197.5</v>
      </c>
      <c r="H90">
        <f t="shared" si="28"/>
        <v>4404.8</v>
      </c>
      <c r="I90">
        <f t="shared" si="18"/>
        <v>4404.8</v>
      </c>
      <c r="N90" t="s">
        <v>85</v>
      </c>
      <c r="O90">
        <v>4291</v>
      </c>
      <c r="Q90" t="s">
        <v>85</v>
      </c>
      <c r="R90">
        <v>4371.1000000000004</v>
      </c>
      <c r="S90">
        <f t="shared" si="27"/>
        <v>-604.59999999999945</v>
      </c>
      <c r="T90">
        <f t="shared" si="19"/>
        <v>0</v>
      </c>
      <c r="V90">
        <v>3354.2</v>
      </c>
      <c r="W90">
        <v>20352.3</v>
      </c>
      <c r="X90">
        <v>1943.2999999999993</v>
      </c>
      <c r="Z90">
        <f t="shared" si="20"/>
        <v>0.1648069259985358</v>
      </c>
      <c r="AA90">
        <f t="shared" si="21"/>
        <v>9.5483065796003366E-2</v>
      </c>
      <c r="AC90">
        <v>872</v>
      </c>
      <c r="AD90">
        <v>4667.2000000000007</v>
      </c>
      <c r="AE90">
        <v>66.400000000001455</v>
      </c>
      <c r="AG90">
        <f t="shared" si="22"/>
        <v>0.18683579019540622</v>
      </c>
      <c r="AH90">
        <f t="shared" si="23"/>
        <v>1.4226945491944087E-2</v>
      </c>
    </row>
    <row r="91" spans="2:34" x14ac:dyDescent="0.2">
      <c r="C91" t="s">
        <v>0</v>
      </c>
      <c r="D91">
        <v>11765</v>
      </c>
      <c r="F91" t="s">
        <v>85</v>
      </c>
      <c r="G91">
        <v>10635.9</v>
      </c>
      <c r="H91">
        <f t="shared" si="28"/>
        <v>4843.2</v>
      </c>
      <c r="I91">
        <f t="shared" si="18"/>
        <v>4843.2</v>
      </c>
      <c r="N91" t="s">
        <v>1</v>
      </c>
      <c r="O91">
        <v>10859.1</v>
      </c>
      <c r="Q91" t="s">
        <v>85</v>
      </c>
      <c r="R91">
        <v>3870</v>
      </c>
      <c r="S91">
        <f t="shared" si="27"/>
        <v>-1105.6999999999998</v>
      </c>
      <c r="T91">
        <f t="shared" si="19"/>
        <v>0</v>
      </c>
      <c r="V91">
        <v>2328.9000000000005</v>
      </c>
      <c r="W91">
        <v>12836.099999999999</v>
      </c>
      <c r="X91">
        <v>1862</v>
      </c>
      <c r="Z91">
        <f t="shared" si="20"/>
        <v>0.18143361301329849</v>
      </c>
      <c r="AA91">
        <f t="shared" si="21"/>
        <v>0.14505963649395068</v>
      </c>
      <c r="AC91">
        <v>898.19999999999982</v>
      </c>
      <c r="AD91">
        <v>6351.7999999999993</v>
      </c>
      <c r="AE91">
        <v>170.30000000000109</v>
      </c>
      <c r="AG91">
        <f t="shared" si="22"/>
        <v>0.14140873453194369</v>
      </c>
      <c r="AH91">
        <f t="shared" si="23"/>
        <v>2.6811297584936729E-2</v>
      </c>
    </row>
    <row r="92" spans="2:34" x14ac:dyDescent="0.2">
      <c r="C92" t="s">
        <v>85</v>
      </c>
      <c r="D92">
        <v>8598.1</v>
      </c>
      <c r="F92" t="s">
        <v>85</v>
      </c>
      <c r="G92">
        <v>8885.7000000000007</v>
      </c>
      <c r="H92">
        <f t="shared" si="28"/>
        <v>3093.0000000000009</v>
      </c>
      <c r="I92">
        <f t="shared" si="18"/>
        <v>3093.0000000000009</v>
      </c>
      <c r="N92" t="s">
        <v>0</v>
      </c>
      <c r="O92">
        <v>18643.900000000001</v>
      </c>
      <c r="Q92" t="s">
        <v>85</v>
      </c>
      <c r="R92">
        <v>3835.5</v>
      </c>
      <c r="S92">
        <f t="shared" si="27"/>
        <v>-1140.1999999999998</v>
      </c>
      <c r="T92">
        <f t="shared" si="19"/>
        <v>0</v>
      </c>
      <c r="V92">
        <v>2333.3000000000002</v>
      </c>
      <c r="W92">
        <v>12177.8</v>
      </c>
      <c r="X92">
        <v>2189.6999999999989</v>
      </c>
      <c r="Z92">
        <f t="shared" si="20"/>
        <v>0.19160275254972164</v>
      </c>
      <c r="AA92">
        <f t="shared" si="21"/>
        <v>0.17981080326495746</v>
      </c>
      <c r="AC92">
        <v>995.10000000000036</v>
      </c>
      <c r="AD92">
        <v>7139.7000000000007</v>
      </c>
      <c r="AE92">
        <v>104</v>
      </c>
      <c r="AG92">
        <f t="shared" si="22"/>
        <v>0.13937560401697555</v>
      </c>
      <c r="AH92">
        <f t="shared" si="23"/>
        <v>1.4566438365757663E-2</v>
      </c>
    </row>
    <row r="93" spans="2:34" x14ac:dyDescent="0.2">
      <c r="C93" t="s">
        <v>1</v>
      </c>
      <c r="D93">
        <v>4446.5</v>
      </c>
      <c r="F93" t="s">
        <v>85</v>
      </c>
      <c r="G93">
        <v>8965.9</v>
      </c>
      <c r="H93">
        <f t="shared" si="28"/>
        <v>3173.2</v>
      </c>
      <c r="I93">
        <f t="shared" si="18"/>
        <v>3173.2</v>
      </c>
      <c r="N93" t="s">
        <v>85</v>
      </c>
      <c r="O93">
        <v>4584.2</v>
      </c>
      <c r="Q93" t="s">
        <v>85</v>
      </c>
      <c r="R93">
        <v>3729.9</v>
      </c>
      <c r="S93">
        <f t="shared" si="27"/>
        <v>-1245.7999999999997</v>
      </c>
      <c r="T93">
        <f t="shared" si="19"/>
        <v>0</v>
      </c>
      <c r="V93">
        <v>3751.5000000000009</v>
      </c>
      <c r="W93">
        <v>17779.099999999999</v>
      </c>
      <c r="X93">
        <v>2175.7999999999993</v>
      </c>
      <c r="Z93">
        <f t="shared" si="20"/>
        <v>0.21100618141525732</v>
      </c>
      <c r="AA93">
        <f t="shared" si="21"/>
        <v>0.12237964801367895</v>
      </c>
      <c r="AC93">
        <v>842.19999999999982</v>
      </c>
      <c r="AD93">
        <v>5597.7000000000007</v>
      </c>
      <c r="AE93">
        <v>0.80000000000109139</v>
      </c>
      <c r="AG93">
        <f t="shared" si="22"/>
        <v>0.15045465101738209</v>
      </c>
      <c r="AH93">
        <f t="shared" si="23"/>
        <v>1.4291584043465912E-4</v>
      </c>
    </row>
    <row r="94" spans="2:34" x14ac:dyDescent="0.2">
      <c r="C94" t="s">
        <v>0</v>
      </c>
      <c r="D94">
        <v>20019.599999999999</v>
      </c>
      <c r="F94" t="s">
        <v>85</v>
      </c>
      <c r="G94">
        <v>10382.700000000001</v>
      </c>
      <c r="H94">
        <f t="shared" si="28"/>
        <v>4590.0000000000009</v>
      </c>
      <c r="I94">
        <f t="shared" si="18"/>
        <v>4590.0000000000009</v>
      </c>
      <c r="N94" t="s">
        <v>1</v>
      </c>
      <c r="O94">
        <v>11188</v>
      </c>
      <c r="Q94" t="s">
        <v>85</v>
      </c>
      <c r="R94">
        <v>3993.2</v>
      </c>
      <c r="S94">
        <f t="shared" si="27"/>
        <v>-982.5</v>
      </c>
      <c r="T94">
        <f t="shared" si="19"/>
        <v>0</v>
      </c>
      <c r="V94">
        <v>3926.8</v>
      </c>
      <c r="W94">
        <v>19521</v>
      </c>
      <c r="X94">
        <v>2374.3999999999996</v>
      </c>
      <c r="Z94">
        <f t="shared" si="20"/>
        <v>0.2011577275754316</v>
      </c>
      <c r="AA94">
        <f t="shared" si="21"/>
        <v>0.12163311305773268</v>
      </c>
      <c r="AC94">
        <v>727.80000000000018</v>
      </c>
      <c r="AD94">
        <v>3964.7999999999993</v>
      </c>
      <c r="AE94">
        <v>0</v>
      </c>
      <c r="AG94">
        <f t="shared" si="22"/>
        <v>0.18356537530266351</v>
      </c>
      <c r="AH94">
        <f t="shared" si="23"/>
        <v>0</v>
      </c>
    </row>
    <row r="95" spans="2:34" x14ac:dyDescent="0.2">
      <c r="C95" t="s">
        <v>85</v>
      </c>
      <c r="D95">
        <v>10197.5</v>
      </c>
      <c r="F95" t="s">
        <v>85</v>
      </c>
      <c r="G95">
        <v>8979.6</v>
      </c>
      <c r="H95">
        <f t="shared" si="28"/>
        <v>3186.9000000000005</v>
      </c>
      <c r="I95">
        <f t="shared" si="18"/>
        <v>3186.9000000000005</v>
      </c>
      <c r="N95" t="s">
        <v>0</v>
      </c>
      <c r="O95">
        <v>15713.1</v>
      </c>
      <c r="Q95" s="18" t="s">
        <v>0</v>
      </c>
      <c r="R95">
        <v>6907.2</v>
      </c>
      <c r="S95">
        <f>R95-$R$95</f>
        <v>0</v>
      </c>
      <c r="V95">
        <v>3621.7</v>
      </c>
      <c r="W95">
        <v>18139.3</v>
      </c>
      <c r="X95">
        <v>2156.8999999999996</v>
      </c>
      <c r="Z95">
        <f t="shared" si="20"/>
        <v>0.1996604058591015</v>
      </c>
      <c r="AA95">
        <f t="shared" si="21"/>
        <v>0.1189075653415512</v>
      </c>
      <c r="AC95">
        <v>926.30000000000018</v>
      </c>
      <c r="AD95">
        <v>7667.9</v>
      </c>
      <c r="AE95">
        <v>0</v>
      </c>
      <c r="AG95">
        <f t="shared" si="22"/>
        <v>0.12080230571603702</v>
      </c>
      <c r="AH95">
        <f t="shared" si="23"/>
        <v>0</v>
      </c>
    </row>
    <row r="96" spans="2:34" x14ac:dyDescent="0.2">
      <c r="C96" t="s">
        <v>1</v>
      </c>
      <c r="D96">
        <v>5102.6000000000004</v>
      </c>
      <c r="F96" t="s">
        <v>85</v>
      </c>
      <c r="G96">
        <v>8319.1</v>
      </c>
      <c r="H96">
        <f t="shared" si="28"/>
        <v>2526.4000000000005</v>
      </c>
      <c r="I96">
        <f t="shared" si="18"/>
        <v>2526.4000000000005</v>
      </c>
      <c r="N96" t="s">
        <v>85</v>
      </c>
      <c r="O96">
        <v>4514.8</v>
      </c>
      <c r="Q96" t="s">
        <v>0</v>
      </c>
      <c r="R96">
        <v>12320.6</v>
      </c>
      <c r="S96">
        <f t="shared" ref="S96:S106" si="29">R96-$R$95</f>
        <v>5413.4000000000005</v>
      </c>
      <c r="T96">
        <f t="shared" si="19"/>
        <v>5413.4000000000005</v>
      </c>
      <c r="V96">
        <v>3532.0999999999995</v>
      </c>
      <c r="W96">
        <v>16936.5</v>
      </c>
      <c r="X96">
        <v>2091.8999999999996</v>
      </c>
      <c r="Z96">
        <f t="shared" si="20"/>
        <v>0.20854958226315942</v>
      </c>
      <c r="AA96">
        <f t="shared" si="21"/>
        <v>0.12351430342750862</v>
      </c>
      <c r="AC96">
        <v>650.39999999999964</v>
      </c>
      <c r="AD96">
        <v>7558.2999999999993</v>
      </c>
      <c r="AE96">
        <v>0</v>
      </c>
      <c r="AG96">
        <f t="shared" si="22"/>
        <v>8.6051096145958711E-2</v>
      </c>
      <c r="AH96">
        <f t="shared" si="23"/>
        <v>0</v>
      </c>
    </row>
    <row r="97" spans="3:34" x14ac:dyDescent="0.2">
      <c r="C97" t="s">
        <v>0</v>
      </c>
      <c r="D97">
        <v>16453.7</v>
      </c>
      <c r="F97" s="18" t="s">
        <v>0</v>
      </c>
      <c r="G97">
        <v>7741.6</v>
      </c>
      <c r="H97">
        <f>G97-$G$97</f>
        <v>0</v>
      </c>
      <c r="N97" t="s">
        <v>1</v>
      </c>
      <c r="O97">
        <v>11018.8</v>
      </c>
      <c r="Q97" t="s">
        <v>0</v>
      </c>
      <c r="R97">
        <v>15828</v>
      </c>
      <c r="S97">
        <f t="shared" si="29"/>
        <v>8920.7999999999993</v>
      </c>
      <c r="T97">
        <f t="shared" si="19"/>
        <v>8920.7999999999993</v>
      </c>
      <c r="V97">
        <v>4360.7</v>
      </c>
      <c r="W97">
        <v>16541.099999999999</v>
      </c>
      <c r="X97">
        <v>2540.6000000000004</v>
      </c>
      <c r="Z97">
        <f t="shared" si="20"/>
        <v>0.26362817466794836</v>
      </c>
      <c r="AA97">
        <f t="shared" si="21"/>
        <v>0.15359317094993685</v>
      </c>
      <c r="AC97">
        <v>507.89999999999964</v>
      </c>
      <c r="AD97">
        <v>4305.7000000000007</v>
      </c>
      <c r="AE97">
        <v>0</v>
      </c>
      <c r="AG97">
        <f t="shared" si="22"/>
        <v>0.11795991360289838</v>
      </c>
      <c r="AH97">
        <f t="shared" si="23"/>
        <v>0</v>
      </c>
    </row>
    <row r="98" spans="3:34" x14ac:dyDescent="0.2">
      <c r="C98" t="s">
        <v>85</v>
      </c>
      <c r="D98">
        <v>10635.9</v>
      </c>
      <c r="F98" t="s">
        <v>0</v>
      </c>
      <c r="G98">
        <v>11765</v>
      </c>
      <c r="H98">
        <f t="shared" ref="H98:H105" si="30">G98-$G$97</f>
        <v>4023.3999999999996</v>
      </c>
      <c r="I98">
        <f t="shared" si="18"/>
        <v>4023.3999999999996</v>
      </c>
      <c r="N98" t="s">
        <v>0</v>
      </c>
      <c r="O98">
        <v>19247.400000000001</v>
      </c>
      <c r="Q98" t="s">
        <v>0</v>
      </c>
      <c r="R98">
        <v>18643.900000000001</v>
      </c>
      <c r="S98">
        <f t="shared" si="29"/>
        <v>11736.7</v>
      </c>
      <c r="T98">
        <f t="shared" si="19"/>
        <v>11736.7</v>
      </c>
      <c r="V98">
        <v>2258.1999999999998</v>
      </c>
      <c r="W98">
        <v>10263.899999999998</v>
      </c>
      <c r="X98">
        <v>1813.3999999999996</v>
      </c>
      <c r="Z98">
        <f t="shared" si="20"/>
        <v>0.22001383489706644</v>
      </c>
      <c r="AA98">
        <f t="shared" si="21"/>
        <v>0.1766774812693031</v>
      </c>
    </row>
    <row r="99" spans="3:34" x14ac:dyDescent="0.2">
      <c r="C99" t="s">
        <v>1</v>
      </c>
      <c r="D99">
        <v>4932.1000000000004</v>
      </c>
      <c r="F99" t="s">
        <v>0</v>
      </c>
      <c r="G99">
        <v>20019.599999999999</v>
      </c>
      <c r="H99">
        <f t="shared" si="30"/>
        <v>12277.999999999998</v>
      </c>
      <c r="I99">
        <f t="shared" si="18"/>
        <v>12277.999999999998</v>
      </c>
      <c r="N99" t="s">
        <v>85</v>
      </c>
      <c r="O99">
        <v>4695</v>
      </c>
      <c r="Q99" t="s">
        <v>0</v>
      </c>
      <c r="R99">
        <v>15713.1</v>
      </c>
      <c r="S99">
        <f t="shared" si="29"/>
        <v>8805.9000000000015</v>
      </c>
      <c r="T99">
        <f t="shared" si="19"/>
        <v>8805.9000000000015</v>
      </c>
      <c r="V99">
        <v>2532.4000000000005</v>
      </c>
      <c r="W99">
        <v>8713.3999999999978</v>
      </c>
      <c r="X99">
        <v>1630.1999999999989</v>
      </c>
      <c r="Z99">
        <f t="shared" si="20"/>
        <v>0.2906328184176098</v>
      </c>
      <c r="AA99">
        <f t="shared" si="21"/>
        <v>0.18709114696903612</v>
      </c>
      <c r="AC99" s="14">
        <v>0</v>
      </c>
      <c r="AD99" s="14">
        <v>1927.1</v>
      </c>
      <c r="AE99" s="14">
        <v>0</v>
      </c>
      <c r="AG99">
        <f t="shared" si="22"/>
        <v>0</v>
      </c>
      <c r="AH99">
        <f t="shared" si="23"/>
        <v>0</v>
      </c>
    </row>
    <row r="100" spans="3:34" x14ac:dyDescent="0.2">
      <c r="C100" t="s">
        <v>0</v>
      </c>
      <c r="D100">
        <v>12727.9</v>
      </c>
      <c r="F100" t="s">
        <v>0</v>
      </c>
      <c r="G100">
        <v>16453.7</v>
      </c>
      <c r="H100">
        <f t="shared" si="30"/>
        <v>8712.1</v>
      </c>
      <c r="I100">
        <f t="shared" si="18"/>
        <v>8712.1</v>
      </c>
      <c r="N100" t="s">
        <v>1</v>
      </c>
      <c r="O100">
        <v>11485.9</v>
      </c>
      <c r="Q100" t="s">
        <v>0</v>
      </c>
      <c r="R100">
        <v>19247.400000000001</v>
      </c>
      <c r="S100">
        <f t="shared" si="29"/>
        <v>12340.2</v>
      </c>
      <c r="T100">
        <f t="shared" si="19"/>
        <v>12340.2</v>
      </c>
      <c r="V100">
        <v>3546.5000000000009</v>
      </c>
      <c r="W100">
        <v>11979.899999999998</v>
      </c>
      <c r="X100">
        <v>1972.2999999999993</v>
      </c>
      <c r="Z100">
        <f t="shared" si="20"/>
        <v>0.29603752952862727</v>
      </c>
      <c r="AA100">
        <f t="shared" si="21"/>
        <v>0.16463409544320065</v>
      </c>
      <c r="AC100" s="14">
        <v>0</v>
      </c>
      <c r="AD100" s="14">
        <v>5176.5</v>
      </c>
      <c r="AE100" s="14">
        <v>188.3</v>
      </c>
      <c r="AG100">
        <f t="shared" si="22"/>
        <v>0</v>
      </c>
      <c r="AH100">
        <f t="shared" si="23"/>
        <v>3.6375929682217714E-2</v>
      </c>
    </row>
    <row r="101" spans="3:34" x14ac:dyDescent="0.2">
      <c r="C101" t="s">
        <v>85</v>
      </c>
      <c r="D101">
        <v>8885.7000000000007</v>
      </c>
      <c r="F101" t="s">
        <v>0</v>
      </c>
      <c r="G101">
        <v>12727.9</v>
      </c>
      <c r="H101">
        <f t="shared" si="30"/>
        <v>4986.2999999999993</v>
      </c>
      <c r="I101">
        <f t="shared" si="18"/>
        <v>4986.2999999999993</v>
      </c>
      <c r="N101" t="s">
        <v>0</v>
      </c>
      <c r="O101">
        <v>16037.7</v>
      </c>
      <c r="Q101" t="s">
        <v>0</v>
      </c>
      <c r="R101">
        <v>16037.7</v>
      </c>
      <c r="S101">
        <f t="shared" si="29"/>
        <v>9130.5</v>
      </c>
      <c r="T101">
        <f t="shared" si="19"/>
        <v>9130.5</v>
      </c>
      <c r="AC101" s="14">
        <v>0</v>
      </c>
      <c r="AD101" s="14">
        <v>5086.5</v>
      </c>
      <c r="AE101" s="14">
        <v>206.2</v>
      </c>
      <c r="AG101">
        <f t="shared" si="22"/>
        <v>0</v>
      </c>
      <c r="AH101">
        <f t="shared" si="23"/>
        <v>4.0538680821783149E-2</v>
      </c>
    </row>
    <row r="102" spans="3:34" x14ac:dyDescent="0.2">
      <c r="C102" t="s">
        <v>1</v>
      </c>
      <c r="D102">
        <v>4684.3999999999996</v>
      </c>
      <c r="F102" t="s">
        <v>0</v>
      </c>
      <c r="G102">
        <v>14257.5</v>
      </c>
      <c r="H102">
        <f t="shared" si="30"/>
        <v>6515.9</v>
      </c>
      <c r="I102">
        <f t="shared" si="18"/>
        <v>6515.9</v>
      </c>
      <c r="N102" t="s">
        <v>85</v>
      </c>
      <c r="O102">
        <v>4564.2</v>
      </c>
      <c r="Q102" t="s">
        <v>0</v>
      </c>
      <c r="R102">
        <v>19554.400000000001</v>
      </c>
      <c r="S102">
        <f t="shared" si="29"/>
        <v>12647.2</v>
      </c>
      <c r="T102">
        <f t="shared" si="19"/>
        <v>12647.2</v>
      </c>
      <c r="V102">
        <v>2405.9000000000005</v>
      </c>
      <c r="W102">
        <v>5043.1000000000004</v>
      </c>
      <c r="X102">
        <v>2319.6999999999998</v>
      </c>
      <c r="Z102">
        <f t="shared" si="20"/>
        <v>0.47706767662747129</v>
      </c>
      <c r="AA102">
        <f t="shared" si="21"/>
        <v>0.45997501536753183</v>
      </c>
      <c r="AC102" s="14">
        <v>0</v>
      </c>
      <c r="AD102" s="14">
        <v>5604.4</v>
      </c>
      <c r="AE102" s="14">
        <v>322.89999999999998</v>
      </c>
      <c r="AG102">
        <f t="shared" si="22"/>
        <v>0</v>
      </c>
      <c r="AH102">
        <f t="shared" si="23"/>
        <v>5.7615445007494111E-2</v>
      </c>
    </row>
    <row r="103" spans="3:34" x14ac:dyDescent="0.2">
      <c r="C103" t="s">
        <v>0</v>
      </c>
      <c r="D103">
        <v>14257.5</v>
      </c>
      <c r="F103" t="s">
        <v>0</v>
      </c>
      <c r="G103">
        <v>17690.099999999999</v>
      </c>
      <c r="H103">
        <f t="shared" si="30"/>
        <v>9948.4999999999982</v>
      </c>
      <c r="I103">
        <f t="shared" si="18"/>
        <v>9948.4999999999982</v>
      </c>
      <c r="N103" t="s">
        <v>1</v>
      </c>
      <c r="O103">
        <v>11319.6</v>
      </c>
      <c r="Q103" t="s">
        <v>0</v>
      </c>
      <c r="R103">
        <v>22921</v>
      </c>
      <c r="S103">
        <f t="shared" si="29"/>
        <v>16013.8</v>
      </c>
      <c r="T103">
        <f t="shared" si="19"/>
        <v>16013.8</v>
      </c>
      <c r="V103">
        <v>2336.8000000000002</v>
      </c>
      <c r="W103">
        <v>5335.8000000000011</v>
      </c>
      <c r="X103">
        <v>2064.9000000000005</v>
      </c>
      <c r="Z103">
        <f t="shared" si="20"/>
        <v>0.43794744930469653</v>
      </c>
      <c r="AA103">
        <f t="shared" si="21"/>
        <v>0.38698976723265494</v>
      </c>
      <c r="AC103" s="14">
        <v>0</v>
      </c>
      <c r="AD103" s="14">
        <v>8815.9</v>
      </c>
      <c r="AE103" s="14">
        <v>476</v>
      </c>
      <c r="AG103">
        <f t="shared" si="22"/>
        <v>0</v>
      </c>
      <c r="AH103">
        <f t="shared" si="23"/>
        <v>5.3993352919157432E-2</v>
      </c>
    </row>
    <row r="104" spans="3:34" x14ac:dyDescent="0.2">
      <c r="C104" t="s">
        <v>85</v>
      </c>
      <c r="D104">
        <v>8965.9</v>
      </c>
      <c r="F104" t="s">
        <v>0</v>
      </c>
      <c r="G104">
        <v>13663.6</v>
      </c>
      <c r="H104">
        <f t="shared" si="30"/>
        <v>5922</v>
      </c>
      <c r="I104">
        <f t="shared" si="18"/>
        <v>5922</v>
      </c>
      <c r="N104" t="s">
        <v>0</v>
      </c>
      <c r="O104">
        <v>19554.400000000001</v>
      </c>
      <c r="Q104" t="s">
        <v>0</v>
      </c>
      <c r="R104">
        <v>22277.200000000001</v>
      </c>
      <c r="S104">
        <f t="shared" si="29"/>
        <v>15370</v>
      </c>
      <c r="T104">
        <f t="shared" si="19"/>
        <v>15370</v>
      </c>
      <c r="V104">
        <v>2729</v>
      </c>
      <c r="W104">
        <v>5484.1</v>
      </c>
      <c r="X104">
        <v>2381.5000000000009</v>
      </c>
      <c r="Z104">
        <f t="shared" si="20"/>
        <v>0.49762039350121257</v>
      </c>
      <c r="AA104">
        <f t="shared" si="21"/>
        <v>0.43425539286300407</v>
      </c>
      <c r="AC104" s="14">
        <v>0</v>
      </c>
      <c r="AD104" s="14">
        <v>8543.1</v>
      </c>
      <c r="AE104" s="14">
        <v>277</v>
      </c>
      <c r="AG104">
        <f t="shared" si="22"/>
        <v>0</v>
      </c>
      <c r="AH104">
        <f t="shared" si="23"/>
        <v>3.2423827416277459E-2</v>
      </c>
    </row>
    <row r="105" spans="3:34" x14ac:dyDescent="0.2">
      <c r="C105" t="s">
        <v>1</v>
      </c>
      <c r="D105">
        <v>4522.2</v>
      </c>
      <c r="F105" t="s">
        <v>0</v>
      </c>
      <c r="G105">
        <v>12592.6</v>
      </c>
      <c r="H105">
        <f t="shared" si="30"/>
        <v>4851</v>
      </c>
      <c r="I105">
        <f t="shared" si="18"/>
        <v>4851</v>
      </c>
      <c r="N105" t="s">
        <v>85</v>
      </c>
      <c r="O105">
        <v>4371.1000000000004</v>
      </c>
      <c r="Q105" t="s">
        <v>0</v>
      </c>
      <c r="R105">
        <v>16197.4</v>
      </c>
      <c r="S105">
        <f t="shared" si="29"/>
        <v>9290.2000000000007</v>
      </c>
      <c r="T105">
        <f t="shared" si="19"/>
        <v>9290.2000000000007</v>
      </c>
      <c r="V105">
        <v>3254.3</v>
      </c>
      <c r="W105">
        <v>6873.1</v>
      </c>
      <c r="X105">
        <v>2772.9000000000005</v>
      </c>
      <c r="Z105">
        <f t="shared" si="20"/>
        <v>0.47348358091690795</v>
      </c>
      <c r="AA105">
        <f t="shared" si="21"/>
        <v>0.40344240590126734</v>
      </c>
      <c r="AC105" s="14">
        <v>0</v>
      </c>
      <c r="AD105" s="14">
        <v>6360.8</v>
      </c>
      <c r="AE105" s="14">
        <v>0</v>
      </c>
      <c r="AG105">
        <f t="shared" si="22"/>
        <v>0</v>
      </c>
      <c r="AH105">
        <f t="shared" si="23"/>
        <v>0</v>
      </c>
    </row>
    <row r="106" spans="3:34" x14ac:dyDescent="0.2">
      <c r="C106" t="s">
        <v>0</v>
      </c>
      <c r="D106">
        <v>17690.099999999999</v>
      </c>
      <c r="F106" s="18" t="s">
        <v>1</v>
      </c>
      <c r="G106">
        <v>3579.3</v>
      </c>
      <c r="H106">
        <f>G106-$G$106</f>
        <v>0</v>
      </c>
      <c r="N106" t="s">
        <v>1</v>
      </c>
      <c r="O106">
        <v>10766.4</v>
      </c>
      <c r="Q106" t="s">
        <v>0</v>
      </c>
      <c r="R106">
        <v>13422.9</v>
      </c>
      <c r="S106">
        <f t="shared" si="29"/>
        <v>6515.7</v>
      </c>
      <c r="T106">
        <f t="shared" si="19"/>
        <v>6515.7</v>
      </c>
      <c r="V106">
        <v>3031.3</v>
      </c>
      <c r="W106">
        <v>6691</v>
      </c>
      <c r="X106">
        <v>2403.8000000000002</v>
      </c>
      <c r="Z106">
        <f t="shared" si="20"/>
        <v>0.45304139889403677</v>
      </c>
      <c r="AA106">
        <f t="shared" si="21"/>
        <v>0.35925870572410706</v>
      </c>
      <c r="AC106" s="14">
        <v>0</v>
      </c>
      <c r="AD106" s="14">
        <v>5171.8</v>
      </c>
      <c r="AE106" s="14">
        <v>0</v>
      </c>
      <c r="AG106">
        <f t="shared" si="22"/>
        <v>0</v>
      </c>
      <c r="AH106">
        <f t="shared" si="23"/>
        <v>0</v>
      </c>
    </row>
    <row r="107" spans="3:34" x14ac:dyDescent="0.2">
      <c r="C107" t="s">
        <v>85</v>
      </c>
      <c r="D107">
        <v>10382.700000000001</v>
      </c>
      <c r="F107" t="s">
        <v>1</v>
      </c>
      <c r="G107">
        <v>4446.5</v>
      </c>
      <c r="H107">
        <f t="shared" ref="H107:H114" si="31">G107-$G$106</f>
        <v>867.19999999999982</v>
      </c>
      <c r="I107">
        <f t="shared" si="18"/>
        <v>867.19999999999982</v>
      </c>
      <c r="N107" t="s">
        <v>0</v>
      </c>
      <c r="O107">
        <v>22921</v>
      </c>
      <c r="Q107" s="18" t="s">
        <v>1</v>
      </c>
      <c r="R107">
        <v>11398.3</v>
      </c>
      <c r="S107">
        <f>R107-$R$107</f>
        <v>0</v>
      </c>
      <c r="V107">
        <v>3591</v>
      </c>
      <c r="W107">
        <v>7268.4</v>
      </c>
      <c r="X107">
        <v>2387.9000000000005</v>
      </c>
      <c r="Z107">
        <f t="shared" si="20"/>
        <v>0.49405646359583955</v>
      </c>
      <c r="AA107">
        <f t="shared" si="21"/>
        <v>0.32853172637719452</v>
      </c>
      <c r="AC107" s="14">
        <v>0</v>
      </c>
      <c r="AD107" s="14">
        <v>6397.7</v>
      </c>
      <c r="AE107" s="14">
        <v>0</v>
      </c>
      <c r="AG107">
        <f t="shared" si="22"/>
        <v>0</v>
      </c>
      <c r="AH107">
        <f t="shared" si="23"/>
        <v>0</v>
      </c>
    </row>
    <row r="108" spans="3:34" x14ac:dyDescent="0.2">
      <c r="C108" t="s">
        <v>1</v>
      </c>
      <c r="D108">
        <v>4690.8999999999996</v>
      </c>
      <c r="F108" t="s">
        <v>1</v>
      </c>
      <c r="G108">
        <v>5102.6000000000004</v>
      </c>
      <c r="H108">
        <f t="shared" si="31"/>
        <v>1523.3000000000002</v>
      </c>
      <c r="I108">
        <f t="shared" si="18"/>
        <v>1523.3000000000002</v>
      </c>
      <c r="N108" t="s">
        <v>85</v>
      </c>
      <c r="O108">
        <v>3870</v>
      </c>
      <c r="Q108" t="s">
        <v>1</v>
      </c>
      <c r="R108">
        <v>10509</v>
      </c>
      <c r="S108">
        <f t="shared" ref="S108:S118" si="32">R108-$R$107</f>
        <v>-889.29999999999927</v>
      </c>
      <c r="T108">
        <f t="shared" si="19"/>
        <v>0</v>
      </c>
      <c r="AC108" s="14">
        <v>0</v>
      </c>
      <c r="AD108" s="14">
        <v>7942.7</v>
      </c>
      <c r="AE108" s="14">
        <v>0</v>
      </c>
      <c r="AG108">
        <f t="shared" si="22"/>
        <v>0</v>
      </c>
      <c r="AH108">
        <f t="shared" si="23"/>
        <v>0</v>
      </c>
    </row>
    <row r="109" spans="3:34" x14ac:dyDescent="0.2">
      <c r="C109" t="s">
        <v>0</v>
      </c>
      <c r="D109">
        <v>13663.6</v>
      </c>
      <c r="F109" t="s">
        <v>1</v>
      </c>
      <c r="G109">
        <v>4932.1000000000004</v>
      </c>
      <c r="H109">
        <f t="shared" si="31"/>
        <v>1352.8000000000002</v>
      </c>
      <c r="I109">
        <f t="shared" si="18"/>
        <v>1352.8000000000002</v>
      </c>
      <c r="N109" t="s">
        <v>1</v>
      </c>
      <c r="O109">
        <v>10529.4</v>
      </c>
      <c r="Q109" t="s">
        <v>1</v>
      </c>
      <c r="R109">
        <v>10859.1</v>
      </c>
      <c r="S109">
        <f t="shared" si="32"/>
        <v>-539.19999999999891</v>
      </c>
      <c r="T109">
        <f t="shared" si="19"/>
        <v>0</v>
      </c>
      <c r="V109">
        <v>2728.3999999999996</v>
      </c>
      <c r="W109">
        <v>9518.3000000000011</v>
      </c>
      <c r="X109">
        <v>1704.1000000000004</v>
      </c>
      <c r="Z109">
        <f t="shared" si="20"/>
        <v>0.28664782576720627</v>
      </c>
      <c r="AA109">
        <f t="shared" si="21"/>
        <v>0.17903407121019513</v>
      </c>
      <c r="AC109" s="14">
        <v>0</v>
      </c>
      <c r="AD109" s="14">
        <v>3490.7</v>
      </c>
      <c r="AE109" s="14">
        <v>0</v>
      </c>
      <c r="AG109">
        <f t="shared" si="22"/>
        <v>0</v>
      </c>
      <c r="AH109">
        <f t="shared" si="23"/>
        <v>0</v>
      </c>
    </row>
    <row r="110" spans="3:34" x14ac:dyDescent="0.2">
      <c r="C110" t="s">
        <v>85</v>
      </c>
      <c r="D110">
        <v>8979.6</v>
      </c>
      <c r="F110" t="s">
        <v>1</v>
      </c>
      <c r="G110">
        <v>4684.3999999999996</v>
      </c>
      <c r="H110">
        <f t="shared" si="31"/>
        <v>1105.0999999999995</v>
      </c>
      <c r="I110">
        <f t="shared" si="18"/>
        <v>1105.0999999999995</v>
      </c>
      <c r="N110" t="s">
        <v>0</v>
      </c>
      <c r="O110">
        <v>22277.200000000001</v>
      </c>
      <c r="Q110" t="s">
        <v>1</v>
      </c>
      <c r="R110">
        <v>11188</v>
      </c>
      <c r="S110">
        <f t="shared" si="32"/>
        <v>-210.29999999999927</v>
      </c>
      <c r="T110">
        <f t="shared" si="19"/>
        <v>0</v>
      </c>
      <c r="V110">
        <v>3648.1000000000004</v>
      </c>
      <c r="W110">
        <v>9682.6</v>
      </c>
      <c r="X110">
        <v>2354.1000000000004</v>
      </c>
      <c r="Z110">
        <f t="shared" si="20"/>
        <v>0.37676863652324794</v>
      </c>
      <c r="AA110">
        <f t="shared" si="21"/>
        <v>0.24312684609505714</v>
      </c>
      <c r="AC110" s="14"/>
      <c r="AD110" s="14"/>
    </row>
    <row r="111" spans="3:34" x14ac:dyDescent="0.2">
      <c r="C111" t="s">
        <v>1</v>
      </c>
      <c r="D111">
        <v>4679.3999999999996</v>
      </c>
      <c r="F111" t="s">
        <v>1</v>
      </c>
      <c r="G111">
        <v>4522.2</v>
      </c>
      <c r="H111">
        <f t="shared" si="31"/>
        <v>942.89999999999964</v>
      </c>
      <c r="I111">
        <f t="shared" si="18"/>
        <v>942.89999999999964</v>
      </c>
      <c r="N111" t="s">
        <v>85</v>
      </c>
      <c r="O111">
        <v>3835.5</v>
      </c>
      <c r="Q111" t="s">
        <v>1</v>
      </c>
      <c r="R111">
        <v>11018.8</v>
      </c>
      <c r="S111">
        <f t="shared" si="32"/>
        <v>-379.5</v>
      </c>
      <c r="T111">
        <f t="shared" si="19"/>
        <v>0</v>
      </c>
      <c r="V111">
        <v>3482.8000000000011</v>
      </c>
      <c r="W111">
        <v>8062.1</v>
      </c>
      <c r="X111">
        <v>2583</v>
      </c>
      <c r="Z111">
        <f t="shared" si="20"/>
        <v>0.43199662618920642</v>
      </c>
      <c r="AA111">
        <f t="shared" si="21"/>
        <v>0.32038798824127707</v>
      </c>
      <c r="AC111">
        <v>0</v>
      </c>
      <c r="AD111">
        <v>1927.1000000000004</v>
      </c>
      <c r="AE111">
        <v>0</v>
      </c>
      <c r="AG111">
        <f t="shared" si="22"/>
        <v>0</v>
      </c>
      <c r="AH111">
        <f t="shared" si="23"/>
        <v>0</v>
      </c>
    </row>
    <row r="112" spans="3:34" x14ac:dyDescent="0.2">
      <c r="C112" t="s">
        <v>0</v>
      </c>
      <c r="D112">
        <v>12592.6</v>
      </c>
      <c r="F112" t="s">
        <v>1</v>
      </c>
      <c r="G112">
        <v>4690.8999999999996</v>
      </c>
      <c r="H112">
        <f t="shared" si="31"/>
        <v>1111.5999999999995</v>
      </c>
      <c r="I112">
        <f t="shared" si="18"/>
        <v>1111.5999999999995</v>
      </c>
      <c r="N112" t="s">
        <v>1</v>
      </c>
      <c r="O112">
        <v>10617.1</v>
      </c>
      <c r="Q112" t="s">
        <v>1</v>
      </c>
      <c r="R112">
        <v>11485.9</v>
      </c>
      <c r="S112">
        <f t="shared" si="32"/>
        <v>87.600000000000364</v>
      </c>
      <c r="T112">
        <f t="shared" si="19"/>
        <v>87.600000000000364</v>
      </c>
      <c r="V112">
        <v>3137.3000000000011</v>
      </c>
      <c r="W112">
        <v>10580.999999999998</v>
      </c>
      <c r="X112">
        <v>1789.2000000000007</v>
      </c>
      <c r="Z112">
        <f t="shared" si="20"/>
        <v>0.29650316605235816</v>
      </c>
      <c r="AA112">
        <f t="shared" si="21"/>
        <v>0.16909554862489379</v>
      </c>
      <c r="AC112">
        <v>0</v>
      </c>
      <c r="AD112">
        <v>5176.5</v>
      </c>
      <c r="AE112">
        <v>188.29999999999927</v>
      </c>
      <c r="AG112">
        <f t="shared" si="22"/>
        <v>0</v>
      </c>
      <c r="AH112">
        <f t="shared" si="23"/>
        <v>3.6375929682217575E-2</v>
      </c>
    </row>
    <row r="113" spans="2:34" x14ac:dyDescent="0.2">
      <c r="C113" t="s">
        <v>85</v>
      </c>
      <c r="D113">
        <v>8319.1</v>
      </c>
      <c r="F113" t="s">
        <v>1</v>
      </c>
      <c r="G113">
        <v>4679.3999999999996</v>
      </c>
      <c r="H113">
        <f t="shared" si="31"/>
        <v>1100.0999999999995</v>
      </c>
      <c r="I113">
        <f t="shared" si="18"/>
        <v>1100.0999999999995</v>
      </c>
      <c r="N113" t="s">
        <v>0</v>
      </c>
      <c r="O113">
        <v>16197.4</v>
      </c>
      <c r="Q113" t="s">
        <v>1</v>
      </c>
      <c r="R113">
        <v>11319.6</v>
      </c>
      <c r="S113">
        <f t="shared" si="32"/>
        <v>-78.699999999998909</v>
      </c>
      <c r="T113">
        <f t="shared" si="19"/>
        <v>0</v>
      </c>
      <c r="V113">
        <v>3767.3999999999996</v>
      </c>
      <c r="W113">
        <v>11895.4</v>
      </c>
      <c r="X113">
        <v>1895.6000000000004</v>
      </c>
      <c r="Z113">
        <f t="shared" si="20"/>
        <v>0.31671066126401798</v>
      </c>
      <c r="AA113">
        <f t="shared" si="21"/>
        <v>0.15935571733611315</v>
      </c>
      <c r="AC113">
        <v>0</v>
      </c>
      <c r="AD113">
        <v>5086.5</v>
      </c>
      <c r="AE113">
        <v>206.19999999999891</v>
      </c>
      <c r="AG113">
        <f t="shared" si="22"/>
        <v>0</v>
      </c>
      <c r="AH113">
        <f t="shared" si="23"/>
        <v>4.0538680821782934E-2</v>
      </c>
    </row>
    <row r="114" spans="2:34" x14ac:dyDescent="0.2">
      <c r="C114" t="s">
        <v>1</v>
      </c>
      <c r="D114">
        <v>4300.8</v>
      </c>
      <c r="F114" t="s">
        <v>1</v>
      </c>
      <c r="G114">
        <v>4300.8</v>
      </c>
      <c r="H114">
        <f t="shared" si="31"/>
        <v>721.5</v>
      </c>
      <c r="I114">
        <f t="shared" si="18"/>
        <v>721.5</v>
      </c>
      <c r="N114" t="s">
        <v>85</v>
      </c>
      <c r="O114">
        <v>3729.9</v>
      </c>
      <c r="Q114" t="s">
        <v>1</v>
      </c>
      <c r="R114">
        <v>10766.4</v>
      </c>
      <c r="S114">
        <f t="shared" si="32"/>
        <v>-631.89999999999964</v>
      </c>
      <c r="T114">
        <f t="shared" si="19"/>
        <v>0</v>
      </c>
      <c r="V114">
        <v>3264.8999999999996</v>
      </c>
      <c r="W114">
        <v>11036.4</v>
      </c>
      <c r="X114">
        <v>1856.1000000000004</v>
      </c>
      <c r="Z114">
        <f t="shared" si="20"/>
        <v>0.29583016200935086</v>
      </c>
      <c r="AA114">
        <f t="shared" si="21"/>
        <v>0.1681798412525824</v>
      </c>
      <c r="AC114">
        <v>0</v>
      </c>
      <c r="AD114">
        <v>5604.4</v>
      </c>
      <c r="AE114">
        <v>322.89999999999964</v>
      </c>
      <c r="AG114">
        <f t="shared" si="22"/>
        <v>0</v>
      </c>
      <c r="AH114">
        <f t="shared" si="23"/>
        <v>5.7615445007494048E-2</v>
      </c>
    </row>
    <row r="115" spans="2:34" x14ac:dyDescent="0.2">
      <c r="B115" t="s">
        <v>53</v>
      </c>
      <c r="N115" t="s">
        <v>1</v>
      </c>
      <c r="O115">
        <v>10471.1</v>
      </c>
      <c r="Q115" t="s">
        <v>1</v>
      </c>
      <c r="R115">
        <v>10529.4</v>
      </c>
      <c r="S115">
        <f t="shared" si="32"/>
        <v>-868.89999999999964</v>
      </c>
      <c r="T115">
        <f t="shared" si="19"/>
        <v>0</v>
      </c>
      <c r="V115">
        <v>3335.6000000000004</v>
      </c>
      <c r="W115">
        <v>16040.699999999999</v>
      </c>
      <c r="X115">
        <v>1236.3999999999996</v>
      </c>
      <c r="Z115">
        <f t="shared" si="20"/>
        <v>0.20794603726770033</v>
      </c>
      <c r="AA115">
        <f t="shared" si="21"/>
        <v>7.7078930470615356E-2</v>
      </c>
      <c r="AC115">
        <v>0</v>
      </c>
      <c r="AD115">
        <v>8815.9</v>
      </c>
      <c r="AE115">
        <v>476</v>
      </c>
      <c r="AG115">
        <f t="shared" si="22"/>
        <v>0</v>
      </c>
      <c r="AH115">
        <f t="shared" si="23"/>
        <v>5.3993352919157432E-2</v>
      </c>
    </row>
    <row r="116" spans="2:34" x14ac:dyDescent="0.2">
      <c r="B116" s="6" t="s">
        <v>12</v>
      </c>
      <c r="C116" s="6" t="s">
        <v>0</v>
      </c>
      <c r="D116">
        <v>5034.3</v>
      </c>
      <c r="F116" s="18" t="s">
        <v>85</v>
      </c>
      <c r="G116">
        <v>4103.3</v>
      </c>
      <c r="H116">
        <f>G116-$G$116</f>
        <v>0</v>
      </c>
      <c r="N116" t="s">
        <v>0</v>
      </c>
      <c r="O116">
        <v>13422.9</v>
      </c>
      <c r="Q116" t="s">
        <v>1</v>
      </c>
      <c r="R116">
        <v>10617.1</v>
      </c>
      <c r="S116">
        <f t="shared" si="32"/>
        <v>-781.19999999999891</v>
      </c>
      <c r="T116">
        <f t="shared" si="19"/>
        <v>0</v>
      </c>
      <c r="V116">
        <v>4030</v>
      </c>
      <c r="W116">
        <v>15823.800000000001</v>
      </c>
      <c r="X116">
        <v>1900</v>
      </c>
      <c r="Z116">
        <f t="shared" si="20"/>
        <v>0.25467965975303025</v>
      </c>
      <c r="AA116">
        <f t="shared" si="21"/>
        <v>0.12007229616147827</v>
      </c>
      <c r="AC116">
        <v>0</v>
      </c>
      <c r="AD116">
        <v>8543.1</v>
      </c>
      <c r="AE116">
        <v>277</v>
      </c>
      <c r="AG116">
        <f t="shared" si="22"/>
        <v>0</v>
      </c>
      <c r="AH116">
        <f t="shared" si="23"/>
        <v>3.2423827416277459E-2</v>
      </c>
    </row>
    <row r="117" spans="2:34" x14ac:dyDescent="0.2">
      <c r="B117" s="6" t="s">
        <v>12</v>
      </c>
      <c r="C117" s="6" t="s">
        <v>85</v>
      </c>
      <c r="D117">
        <v>4103.3</v>
      </c>
      <c r="F117" t="s">
        <v>85</v>
      </c>
      <c r="G117">
        <v>6558.5</v>
      </c>
      <c r="H117">
        <f t="shared" ref="H117:H122" si="33">G117-$G$116</f>
        <v>2455.1999999999998</v>
      </c>
      <c r="I117">
        <f t="shared" si="18"/>
        <v>2455.1999999999998</v>
      </c>
      <c r="N117" t="s">
        <v>85</v>
      </c>
      <c r="O117">
        <v>3993.2</v>
      </c>
      <c r="Q117" t="s">
        <v>1</v>
      </c>
      <c r="R117">
        <v>10471.1</v>
      </c>
      <c r="S117">
        <f t="shared" si="32"/>
        <v>-927.19999999999891</v>
      </c>
      <c r="T117">
        <f t="shared" si="19"/>
        <v>0</v>
      </c>
      <c r="V117">
        <v>3391.5</v>
      </c>
      <c r="W117">
        <v>14630.999999999998</v>
      </c>
      <c r="X117">
        <v>1726.1000000000004</v>
      </c>
      <c r="Z117">
        <f t="shared" si="20"/>
        <v>0.23180233750256307</v>
      </c>
      <c r="AA117">
        <f t="shared" si="21"/>
        <v>0.11797553140591897</v>
      </c>
      <c r="AC117">
        <v>0</v>
      </c>
      <c r="AD117">
        <v>6360.7999999999993</v>
      </c>
      <c r="AE117">
        <v>0</v>
      </c>
      <c r="AG117">
        <f t="shared" si="22"/>
        <v>0</v>
      </c>
      <c r="AH117">
        <f t="shared" si="23"/>
        <v>0</v>
      </c>
    </row>
    <row r="118" spans="2:34" x14ac:dyDescent="0.2">
      <c r="B118" s="6" t="s">
        <v>12</v>
      </c>
      <c r="C118" s="6" t="s">
        <v>1</v>
      </c>
      <c r="D118">
        <v>3335.9</v>
      </c>
      <c r="F118" t="s">
        <v>85</v>
      </c>
      <c r="G118">
        <v>7308.1</v>
      </c>
      <c r="H118">
        <f t="shared" si="33"/>
        <v>3204.8</v>
      </c>
      <c r="I118">
        <f t="shared" si="18"/>
        <v>3204.8</v>
      </c>
      <c r="N118" t="s">
        <v>1</v>
      </c>
      <c r="O118">
        <v>10851.2</v>
      </c>
      <c r="Q118" t="s">
        <v>1</v>
      </c>
      <c r="R118">
        <v>10851.2</v>
      </c>
      <c r="S118">
        <f t="shared" si="32"/>
        <v>-547.09999999999854</v>
      </c>
      <c r="T118">
        <f t="shared" si="19"/>
        <v>0</v>
      </c>
      <c r="V118">
        <v>1514.2000000000007</v>
      </c>
      <c r="W118">
        <v>9653.4999999999982</v>
      </c>
      <c r="X118">
        <v>488.20000000000073</v>
      </c>
      <c r="Z118">
        <f t="shared" si="20"/>
        <v>0.15685502667426332</v>
      </c>
      <c r="AA118">
        <f t="shared" si="21"/>
        <v>5.0572331278810882E-2</v>
      </c>
      <c r="AC118">
        <v>0</v>
      </c>
      <c r="AD118">
        <v>5171.7999999999993</v>
      </c>
      <c r="AE118">
        <v>0</v>
      </c>
      <c r="AG118">
        <f t="shared" si="22"/>
        <v>0</v>
      </c>
      <c r="AH118">
        <f t="shared" si="23"/>
        <v>0</v>
      </c>
    </row>
    <row r="119" spans="2:34" x14ac:dyDescent="0.2">
      <c r="C119" t="s">
        <v>0</v>
      </c>
      <c r="D119">
        <v>11604.7</v>
      </c>
      <c r="F119" t="s">
        <v>85</v>
      </c>
      <c r="G119">
        <v>6591.5</v>
      </c>
      <c r="H119">
        <f t="shared" si="33"/>
        <v>2488.1999999999998</v>
      </c>
      <c r="I119">
        <f t="shared" si="18"/>
        <v>2488.1999999999998</v>
      </c>
      <c r="M119" t="s">
        <v>71</v>
      </c>
      <c r="AC119">
        <v>0</v>
      </c>
      <c r="AD119">
        <v>6397.6999999999989</v>
      </c>
      <c r="AE119">
        <v>0</v>
      </c>
      <c r="AG119">
        <f t="shared" si="22"/>
        <v>0</v>
      </c>
      <c r="AH119">
        <f t="shared" si="23"/>
        <v>0</v>
      </c>
    </row>
    <row r="120" spans="2:34" x14ac:dyDescent="0.2">
      <c r="C120" t="s">
        <v>85</v>
      </c>
      <c r="D120">
        <v>6558.5</v>
      </c>
      <c r="F120" t="s">
        <v>85</v>
      </c>
      <c r="G120">
        <v>5412.4</v>
      </c>
      <c r="H120">
        <f t="shared" si="33"/>
        <v>1309.0999999999995</v>
      </c>
      <c r="I120">
        <f t="shared" si="18"/>
        <v>1309.0999999999995</v>
      </c>
      <c r="M120" s="6" t="s">
        <v>12</v>
      </c>
      <c r="N120" s="6" t="s">
        <v>0</v>
      </c>
      <c r="O120">
        <v>9825.7999999999993</v>
      </c>
      <c r="Q120" s="18" t="s">
        <v>85</v>
      </c>
      <c r="R120">
        <v>6048.7</v>
      </c>
      <c r="S120">
        <f>R120-$R$120</f>
        <v>0</v>
      </c>
      <c r="V120">
        <v>1337.6000000000004</v>
      </c>
      <c r="W120">
        <v>3529.2999999999993</v>
      </c>
      <c r="X120">
        <v>697</v>
      </c>
      <c r="Z120">
        <f t="shared" si="20"/>
        <v>0.37899866829116274</v>
      </c>
      <c r="AA120">
        <f t="shared" si="21"/>
        <v>0.19748958717026044</v>
      </c>
      <c r="AC120">
        <v>0</v>
      </c>
      <c r="AD120">
        <v>7942.6999999999989</v>
      </c>
      <c r="AE120">
        <v>0</v>
      </c>
      <c r="AG120">
        <f t="shared" si="22"/>
        <v>0</v>
      </c>
      <c r="AH120">
        <f t="shared" si="23"/>
        <v>0</v>
      </c>
    </row>
    <row r="121" spans="2:34" x14ac:dyDescent="0.2">
      <c r="C121" t="s">
        <v>1</v>
      </c>
      <c r="D121">
        <v>4261</v>
      </c>
      <c r="F121" t="s">
        <v>85</v>
      </c>
      <c r="G121">
        <v>5927.9</v>
      </c>
      <c r="H121">
        <f t="shared" si="33"/>
        <v>1824.5999999999995</v>
      </c>
      <c r="I121">
        <f t="shared" si="18"/>
        <v>1824.5999999999995</v>
      </c>
      <c r="M121" s="6" t="s">
        <v>12</v>
      </c>
      <c r="N121" s="6" t="s">
        <v>85</v>
      </c>
      <c r="O121">
        <v>6048.7</v>
      </c>
      <c r="Q121" t="s">
        <v>85</v>
      </c>
      <c r="R121">
        <v>5204.7</v>
      </c>
      <c r="S121">
        <f t="shared" ref="S121:S133" si="34">R121-$R$120</f>
        <v>-844</v>
      </c>
      <c r="T121">
        <f t="shared" si="19"/>
        <v>0</v>
      </c>
      <c r="V121">
        <v>3018.4000000000005</v>
      </c>
      <c r="W121">
        <v>14294.3</v>
      </c>
      <c r="X121">
        <v>1156.2000000000007</v>
      </c>
      <c r="Z121">
        <f t="shared" si="20"/>
        <v>0.21116109218359772</v>
      </c>
      <c r="AA121">
        <f t="shared" si="21"/>
        <v>8.0885387881883042E-2</v>
      </c>
      <c r="AC121">
        <v>0</v>
      </c>
      <c r="AD121">
        <v>3490.6999999999989</v>
      </c>
      <c r="AE121">
        <v>0</v>
      </c>
      <c r="AG121">
        <f t="shared" si="22"/>
        <v>0</v>
      </c>
      <c r="AH121">
        <f t="shared" si="23"/>
        <v>0</v>
      </c>
    </row>
    <row r="122" spans="2:34" x14ac:dyDescent="0.2">
      <c r="C122" t="s">
        <v>0</v>
      </c>
      <c r="D122">
        <v>15002.6</v>
      </c>
      <c r="F122" t="s">
        <v>85</v>
      </c>
      <c r="G122">
        <v>6676.1</v>
      </c>
      <c r="H122">
        <f t="shared" si="33"/>
        <v>2572.8000000000002</v>
      </c>
      <c r="I122">
        <f t="shared" si="18"/>
        <v>2572.8000000000002</v>
      </c>
      <c r="M122" s="6" t="s">
        <v>12</v>
      </c>
      <c r="N122" s="6" t="s">
        <v>1</v>
      </c>
      <c r="O122">
        <v>12739.1</v>
      </c>
      <c r="Q122" t="s">
        <v>85</v>
      </c>
      <c r="R122">
        <v>5900</v>
      </c>
      <c r="S122">
        <f t="shared" si="34"/>
        <v>-148.69999999999982</v>
      </c>
      <c r="T122">
        <f t="shared" si="19"/>
        <v>0</v>
      </c>
      <c r="V122">
        <v>3514.8</v>
      </c>
      <c r="W122">
        <v>17675.000000000004</v>
      </c>
      <c r="X122">
        <v>1194.6000000000004</v>
      </c>
      <c r="Z122">
        <f t="shared" si="20"/>
        <v>0.19885714285714282</v>
      </c>
      <c r="AA122">
        <f t="shared" si="21"/>
        <v>6.7586987270155593E-2</v>
      </c>
    </row>
    <row r="123" spans="2:34" x14ac:dyDescent="0.2">
      <c r="C123" t="s">
        <v>85</v>
      </c>
      <c r="D123">
        <v>7308.1</v>
      </c>
      <c r="F123" s="18" t="s">
        <v>0</v>
      </c>
      <c r="G123">
        <v>5034.3</v>
      </c>
      <c r="H123">
        <f>G123-$G$123</f>
        <v>0</v>
      </c>
      <c r="N123" t="s">
        <v>0</v>
      </c>
      <c r="O123">
        <v>14270.6</v>
      </c>
      <c r="Q123" t="s">
        <v>85</v>
      </c>
      <c r="R123">
        <v>6047.5</v>
      </c>
      <c r="S123">
        <f t="shared" si="34"/>
        <v>-1.1999999999998181</v>
      </c>
      <c r="T123">
        <f t="shared" si="19"/>
        <v>0</v>
      </c>
      <c r="V123">
        <v>5146.8</v>
      </c>
      <c r="W123">
        <v>19847.7</v>
      </c>
      <c r="X123">
        <v>1849.3999999999996</v>
      </c>
      <c r="Z123">
        <f t="shared" si="20"/>
        <v>0.25931468129808494</v>
      </c>
      <c r="AA123">
        <f t="shared" si="21"/>
        <v>9.3179562367427943E-2</v>
      </c>
      <c r="AC123">
        <v>0</v>
      </c>
      <c r="AD123">
        <v>9230.7000000000007</v>
      </c>
      <c r="AE123">
        <v>0</v>
      </c>
      <c r="AG123">
        <f t="shared" si="22"/>
        <v>0</v>
      </c>
      <c r="AH123">
        <f t="shared" si="23"/>
        <v>0</v>
      </c>
    </row>
    <row r="124" spans="2:34" x14ac:dyDescent="0.2">
      <c r="C124" t="s">
        <v>1</v>
      </c>
      <c r="D124">
        <v>4524</v>
      </c>
      <c r="F124" t="s">
        <v>0</v>
      </c>
      <c r="G124">
        <v>11604.7</v>
      </c>
      <c r="H124">
        <f t="shared" ref="H124:H129" si="35">G124-$G$123</f>
        <v>6570.4000000000005</v>
      </c>
      <c r="I124">
        <f t="shared" si="18"/>
        <v>6570.4000000000005</v>
      </c>
      <c r="N124" t="s">
        <v>85</v>
      </c>
      <c r="O124">
        <v>5204.7</v>
      </c>
      <c r="Q124" t="s">
        <v>85</v>
      </c>
      <c r="R124">
        <v>5877.6</v>
      </c>
      <c r="S124">
        <f t="shared" si="34"/>
        <v>-171.09999999999945</v>
      </c>
      <c r="T124">
        <f t="shared" si="19"/>
        <v>0</v>
      </c>
      <c r="V124">
        <v>1856.0000000000009</v>
      </c>
      <c r="W124">
        <v>8009.6000000000022</v>
      </c>
      <c r="X124">
        <v>665.39999999999964</v>
      </c>
      <c r="Z124">
        <f t="shared" si="20"/>
        <v>0.23172193367958455</v>
      </c>
      <c r="AA124">
        <f t="shared" si="21"/>
        <v>8.3075309628445795E-2</v>
      </c>
      <c r="AC124">
        <v>146.19999999999982</v>
      </c>
      <c r="AD124">
        <v>11144.6</v>
      </c>
      <c r="AE124">
        <v>0</v>
      </c>
      <c r="AG124">
        <f t="shared" si="22"/>
        <v>1.3118460958670549E-2</v>
      </c>
      <c r="AH124">
        <f t="shared" si="23"/>
        <v>0</v>
      </c>
    </row>
    <row r="125" spans="2:34" x14ac:dyDescent="0.2">
      <c r="C125" t="s">
        <v>0</v>
      </c>
      <c r="D125">
        <v>12627.9</v>
      </c>
      <c r="F125" t="s">
        <v>0</v>
      </c>
      <c r="G125">
        <v>15002.6</v>
      </c>
      <c r="H125">
        <f t="shared" si="35"/>
        <v>9968.2999999999993</v>
      </c>
      <c r="I125">
        <f t="shared" si="18"/>
        <v>9968.2999999999993</v>
      </c>
      <c r="N125" t="s">
        <v>1</v>
      </c>
      <c r="O125">
        <v>12808.2</v>
      </c>
      <c r="Q125" t="s">
        <v>85</v>
      </c>
      <c r="R125">
        <v>6009.8</v>
      </c>
      <c r="S125">
        <f t="shared" si="34"/>
        <v>-38.899999999999636</v>
      </c>
      <c r="T125">
        <f t="shared" si="19"/>
        <v>0</v>
      </c>
      <c r="V125">
        <v>2951.3</v>
      </c>
      <c r="W125">
        <v>11681.3</v>
      </c>
      <c r="X125">
        <v>1043.3000000000011</v>
      </c>
      <c r="Z125">
        <f t="shared" si="20"/>
        <v>0.25265167404312877</v>
      </c>
      <c r="AA125">
        <f t="shared" si="21"/>
        <v>8.9313689401008547E-2</v>
      </c>
      <c r="AC125">
        <v>0</v>
      </c>
      <c r="AD125">
        <v>11641.800000000001</v>
      </c>
      <c r="AE125">
        <v>0</v>
      </c>
      <c r="AG125">
        <f t="shared" si="22"/>
        <v>0</v>
      </c>
      <c r="AH125">
        <f t="shared" si="23"/>
        <v>0</v>
      </c>
    </row>
    <row r="126" spans="2:34" x14ac:dyDescent="0.2">
      <c r="C126" t="s">
        <v>85</v>
      </c>
      <c r="D126">
        <v>6591.5</v>
      </c>
      <c r="F126" t="s">
        <v>0</v>
      </c>
      <c r="G126">
        <v>12627.9</v>
      </c>
      <c r="H126">
        <f t="shared" si="35"/>
        <v>7593.5999999999995</v>
      </c>
      <c r="I126">
        <f t="shared" si="18"/>
        <v>7593.5999999999995</v>
      </c>
      <c r="N126" t="s">
        <v>0</v>
      </c>
      <c r="O126">
        <v>15826.9</v>
      </c>
      <c r="Q126" t="s">
        <v>85</v>
      </c>
      <c r="R126">
        <v>6171</v>
      </c>
      <c r="S126">
        <f t="shared" si="34"/>
        <v>122.30000000000018</v>
      </c>
      <c r="T126">
        <f t="shared" si="19"/>
        <v>122.30000000000018</v>
      </c>
      <c r="V126">
        <v>2093.0000000000009</v>
      </c>
      <c r="W126">
        <v>9449.4000000000015</v>
      </c>
      <c r="X126">
        <v>757.30000000000109</v>
      </c>
      <c r="Z126">
        <f t="shared" si="20"/>
        <v>0.22149554469066826</v>
      </c>
      <c r="AA126">
        <f t="shared" si="21"/>
        <v>8.0142654560077992E-2</v>
      </c>
      <c r="AC126">
        <v>231.80000000000018</v>
      </c>
      <c r="AD126">
        <v>18244.900000000001</v>
      </c>
      <c r="AE126">
        <v>70.899999999999636</v>
      </c>
      <c r="AG126">
        <f t="shared" si="22"/>
        <v>1.2704920279091701E-2</v>
      </c>
      <c r="AH126">
        <f t="shared" si="23"/>
        <v>3.8860174624141338E-3</v>
      </c>
    </row>
    <row r="127" spans="2:34" x14ac:dyDescent="0.2">
      <c r="C127" t="s">
        <v>1</v>
      </c>
      <c r="D127">
        <v>4629.8</v>
      </c>
      <c r="F127" t="s">
        <v>0</v>
      </c>
      <c r="G127">
        <v>7938.7</v>
      </c>
      <c r="H127">
        <f t="shared" si="35"/>
        <v>2904.3999999999996</v>
      </c>
      <c r="I127">
        <f t="shared" si="18"/>
        <v>2904.3999999999996</v>
      </c>
      <c r="N127" t="s">
        <v>85</v>
      </c>
      <c r="O127">
        <v>5900</v>
      </c>
      <c r="Q127" t="s">
        <v>85</v>
      </c>
      <c r="R127">
        <v>5987.7</v>
      </c>
      <c r="S127">
        <f t="shared" si="34"/>
        <v>-61</v>
      </c>
      <c r="T127">
        <f t="shared" si="19"/>
        <v>0</v>
      </c>
      <c r="V127">
        <v>2557.4000000000005</v>
      </c>
      <c r="W127">
        <v>9603.9000000000015</v>
      </c>
      <c r="X127">
        <v>697.20000000000073</v>
      </c>
      <c r="Z127">
        <f t="shared" si="20"/>
        <v>0.26628765397390647</v>
      </c>
      <c r="AA127">
        <f t="shared" si="21"/>
        <v>7.2595508074844661E-2</v>
      </c>
      <c r="AC127">
        <v>252.30000000000018</v>
      </c>
      <c r="AD127">
        <v>20717.5</v>
      </c>
      <c r="AE127">
        <v>107.39999999999964</v>
      </c>
      <c r="AG127">
        <f t="shared" si="22"/>
        <v>1.2178110293230369E-2</v>
      </c>
      <c r="AH127">
        <f t="shared" si="23"/>
        <v>5.1840231688186139E-3</v>
      </c>
    </row>
    <row r="128" spans="2:34" x14ac:dyDescent="0.2">
      <c r="C128" t="s">
        <v>0</v>
      </c>
      <c r="D128">
        <v>7938.7</v>
      </c>
      <c r="F128" t="s">
        <v>0</v>
      </c>
      <c r="G128">
        <v>10607.2</v>
      </c>
      <c r="H128">
        <f t="shared" si="35"/>
        <v>5572.9000000000005</v>
      </c>
      <c r="I128">
        <f t="shared" si="18"/>
        <v>5572.9000000000005</v>
      </c>
      <c r="N128" t="s">
        <v>1</v>
      </c>
      <c r="O128">
        <v>12899.9</v>
      </c>
      <c r="Q128" t="s">
        <v>85</v>
      </c>
      <c r="R128">
        <v>5404.8</v>
      </c>
      <c r="S128">
        <f t="shared" si="34"/>
        <v>-643.89999999999964</v>
      </c>
      <c r="T128">
        <f t="shared" si="19"/>
        <v>0</v>
      </c>
      <c r="V128">
        <v>1468.5999999999995</v>
      </c>
      <c r="W128">
        <v>7774.2999999999993</v>
      </c>
      <c r="X128">
        <v>469</v>
      </c>
      <c r="Z128">
        <f t="shared" si="20"/>
        <v>0.18890446728322802</v>
      </c>
      <c r="AA128">
        <f t="shared" si="21"/>
        <v>6.0326974775864073E-2</v>
      </c>
      <c r="AC128">
        <v>445.69999999999982</v>
      </c>
      <c r="AD128">
        <v>21849</v>
      </c>
      <c r="AE128">
        <v>283.69999999999891</v>
      </c>
      <c r="AG128">
        <f t="shared" si="22"/>
        <v>2.0399102933772704E-2</v>
      </c>
      <c r="AH128">
        <f t="shared" si="23"/>
        <v>1.2984575953132817E-2</v>
      </c>
    </row>
    <row r="129" spans="2:34" x14ac:dyDescent="0.2">
      <c r="C129" t="s">
        <v>85</v>
      </c>
      <c r="D129">
        <v>5412.4</v>
      </c>
      <c r="F129" t="s">
        <v>0</v>
      </c>
      <c r="G129">
        <v>11631.1</v>
      </c>
      <c r="H129">
        <f t="shared" si="35"/>
        <v>6596.8</v>
      </c>
      <c r="I129">
        <f t="shared" si="18"/>
        <v>6596.8</v>
      </c>
      <c r="N129" t="s">
        <v>0</v>
      </c>
      <c r="O129">
        <v>16146.2</v>
      </c>
      <c r="Q129" t="s">
        <v>85</v>
      </c>
      <c r="R129">
        <v>5673.3</v>
      </c>
      <c r="S129">
        <f t="shared" si="34"/>
        <v>-375.39999999999964</v>
      </c>
      <c r="T129">
        <f t="shared" si="19"/>
        <v>0</v>
      </c>
      <c r="V129">
        <v>1874.0999999999995</v>
      </c>
      <c r="W129">
        <v>7818.2999999999993</v>
      </c>
      <c r="X129">
        <v>790</v>
      </c>
      <c r="Z129">
        <f t="shared" si="20"/>
        <v>0.23970684164076586</v>
      </c>
      <c r="AA129">
        <f t="shared" si="21"/>
        <v>0.10104498420372716</v>
      </c>
      <c r="AC129">
        <v>0</v>
      </c>
      <c r="AD129">
        <v>15693.800000000001</v>
      </c>
      <c r="AE129">
        <v>5.3999999999996362</v>
      </c>
      <c r="AG129">
        <f t="shared" si="22"/>
        <v>0</v>
      </c>
      <c r="AH129">
        <f t="shared" si="23"/>
        <v>3.4408492525708469E-4</v>
      </c>
    </row>
    <row r="130" spans="2:34" x14ac:dyDescent="0.2">
      <c r="C130" t="s">
        <v>1</v>
      </c>
      <c r="D130">
        <v>4304.6000000000004</v>
      </c>
      <c r="F130" s="18" t="s">
        <v>1</v>
      </c>
      <c r="G130">
        <v>3335.9</v>
      </c>
      <c r="H130">
        <f>G130-$G$130</f>
        <v>0</v>
      </c>
      <c r="N130" t="s">
        <v>85</v>
      </c>
      <c r="O130">
        <v>6047.5</v>
      </c>
      <c r="Q130" t="s">
        <v>85</v>
      </c>
      <c r="R130">
        <v>5953.8</v>
      </c>
      <c r="S130">
        <f t="shared" si="34"/>
        <v>-94.899999999999636</v>
      </c>
      <c r="T130">
        <f t="shared" si="19"/>
        <v>0</v>
      </c>
      <c r="V130">
        <v>445.9</v>
      </c>
      <c r="W130">
        <v>860.80000000000109</v>
      </c>
      <c r="X130">
        <v>321.89999999999964</v>
      </c>
      <c r="Z130">
        <f t="shared" si="20"/>
        <v>0.51800650557620753</v>
      </c>
      <c r="AA130">
        <f t="shared" si="21"/>
        <v>0.37395446096654184</v>
      </c>
      <c r="AC130">
        <v>0</v>
      </c>
      <c r="AD130">
        <v>19674.099999999999</v>
      </c>
      <c r="AE130">
        <v>49.799999999999272</v>
      </c>
      <c r="AG130">
        <f t="shared" si="22"/>
        <v>0</v>
      </c>
      <c r="AH130">
        <f t="shared" si="23"/>
        <v>2.5312466643963014E-3</v>
      </c>
    </row>
    <row r="131" spans="2:34" x14ac:dyDescent="0.2">
      <c r="C131" t="s">
        <v>0</v>
      </c>
      <c r="D131">
        <v>10607.2</v>
      </c>
      <c r="F131" t="s">
        <v>1</v>
      </c>
      <c r="G131">
        <v>4261</v>
      </c>
      <c r="H131">
        <f t="shared" ref="H131:H136" si="36">G131-$G$130</f>
        <v>925.09999999999991</v>
      </c>
      <c r="I131">
        <f t="shared" si="18"/>
        <v>925.09999999999991</v>
      </c>
      <c r="N131" t="s">
        <v>1</v>
      </c>
      <c r="O131">
        <v>12827.5</v>
      </c>
      <c r="Q131" t="s">
        <v>85</v>
      </c>
      <c r="R131">
        <v>6092.3</v>
      </c>
      <c r="S131">
        <f t="shared" si="34"/>
        <v>43.600000000000364</v>
      </c>
      <c r="T131">
        <f t="shared" si="19"/>
        <v>43.600000000000364</v>
      </c>
      <c r="AC131">
        <v>0</v>
      </c>
      <c r="AD131">
        <v>19092.5</v>
      </c>
      <c r="AE131">
        <v>0</v>
      </c>
      <c r="AG131">
        <f t="shared" si="22"/>
        <v>0</v>
      </c>
      <c r="AH131">
        <f t="shared" si="23"/>
        <v>0</v>
      </c>
    </row>
    <row r="132" spans="2:34" x14ac:dyDescent="0.2">
      <c r="C132" t="s">
        <v>85</v>
      </c>
      <c r="D132">
        <v>5927.9</v>
      </c>
      <c r="F132" t="s">
        <v>1</v>
      </c>
      <c r="G132">
        <v>4524</v>
      </c>
      <c r="H132">
        <f t="shared" si="36"/>
        <v>1188.0999999999999</v>
      </c>
      <c r="I132">
        <f t="shared" si="18"/>
        <v>1188.0999999999999</v>
      </c>
      <c r="N132" t="s">
        <v>0</v>
      </c>
      <c r="O132">
        <v>19488.099999999999</v>
      </c>
      <c r="Q132" t="s">
        <v>85</v>
      </c>
      <c r="R132">
        <v>5554.4</v>
      </c>
      <c r="S132">
        <f t="shared" si="34"/>
        <v>-494.30000000000018</v>
      </c>
      <c r="T132">
        <f t="shared" si="19"/>
        <v>0</v>
      </c>
      <c r="V132">
        <v>1538.8999999999996</v>
      </c>
      <c r="W132">
        <v>3141.6000000000004</v>
      </c>
      <c r="X132">
        <v>731.20000000000073</v>
      </c>
      <c r="Z132">
        <f t="shared" si="20"/>
        <v>0.48984593837534995</v>
      </c>
      <c r="AA132">
        <f t="shared" si="21"/>
        <v>0.23274764451235061</v>
      </c>
      <c r="AC132">
        <v>0</v>
      </c>
      <c r="AD132">
        <v>11571</v>
      </c>
      <c r="AE132">
        <v>0</v>
      </c>
      <c r="AG132">
        <f t="shared" si="22"/>
        <v>0</v>
      </c>
      <c r="AH132">
        <f t="shared" si="23"/>
        <v>0</v>
      </c>
    </row>
    <row r="133" spans="2:34" x14ac:dyDescent="0.2">
      <c r="C133" t="s">
        <v>1</v>
      </c>
      <c r="D133">
        <v>4056.1</v>
      </c>
      <c r="F133" t="s">
        <v>1</v>
      </c>
      <c r="G133">
        <v>4629.8</v>
      </c>
      <c r="H133">
        <f t="shared" si="36"/>
        <v>1293.9000000000001</v>
      </c>
      <c r="I133">
        <f t="shared" si="18"/>
        <v>1293.9000000000001</v>
      </c>
      <c r="N133" t="s">
        <v>85</v>
      </c>
      <c r="O133">
        <v>5877.6</v>
      </c>
      <c r="Q133" t="s">
        <v>85</v>
      </c>
      <c r="R133">
        <v>5276.7</v>
      </c>
      <c r="S133">
        <f t="shared" si="34"/>
        <v>-772</v>
      </c>
      <c r="T133">
        <f t="shared" si="19"/>
        <v>0</v>
      </c>
      <c r="V133">
        <v>2009.1999999999989</v>
      </c>
      <c r="W133">
        <v>4956.7999999999993</v>
      </c>
      <c r="X133">
        <v>880.5</v>
      </c>
      <c r="Z133">
        <f t="shared" si="20"/>
        <v>0.40534215622982556</v>
      </c>
      <c r="AA133">
        <f t="shared" si="21"/>
        <v>0.17763476436410591</v>
      </c>
    </row>
    <row r="134" spans="2:34" x14ac:dyDescent="0.2">
      <c r="C134" t="s">
        <v>0</v>
      </c>
      <c r="D134">
        <v>11631.1</v>
      </c>
      <c r="F134" t="s">
        <v>1</v>
      </c>
      <c r="G134">
        <v>4304.6000000000004</v>
      </c>
      <c r="H134">
        <f t="shared" si="36"/>
        <v>968.70000000000027</v>
      </c>
      <c r="I134">
        <f t="shared" ref="I134:I196" si="37">IF(H134&gt;0,H134,0)</f>
        <v>968.70000000000027</v>
      </c>
      <c r="N134" t="s">
        <v>1</v>
      </c>
      <c r="O134">
        <v>13047.6</v>
      </c>
      <c r="Q134" s="18" t="s">
        <v>0</v>
      </c>
      <c r="R134">
        <v>9825.7999999999993</v>
      </c>
      <c r="S134">
        <f>R134-$R$134</f>
        <v>0</v>
      </c>
      <c r="V134">
        <v>2983.1999999999989</v>
      </c>
      <c r="W134">
        <v>6249.1000000000022</v>
      </c>
      <c r="X134">
        <v>1232</v>
      </c>
      <c r="Z134">
        <f t="shared" ref="Z134:Z183" si="38">V134/W134</f>
        <v>0.47738074282696674</v>
      </c>
      <c r="AA134">
        <f t="shared" ref="AA134:AA183" si="39">X134/W134</f>
        <v>0.19714838936806894</v>
      </c>
      <c r="AC134">
        <v>0</v>
      </c>
      <c r="AD134">
        <v>8405.6</v>
      </c>
      <c r="AE134">
        <v>0</v>
      </c>
      <c r="AG134">
        <f t="shared" ref="AG134:AG197" si="40">AC134/AD134</f>
        <v>0</v>
      </c>
      <c r="AH134">
        <f t="shared" ref="AH134:AH197" si="41">AE134/AD134</f>
        <v>0</v>
      </c>
    </row>
    <row r="135" spans="2:34" x14ac:dyDescent="0.2">
      <c r="C135" t="s">
        <v>85</v>
      </c>
      <c r="D135">
        <v>6676.1</v>
      </c>
      <c r="F135" t="s">
        <v>1</v>
      </c>
      <c r="G135">
        <v>4056.1</v>
      </c>
      <c r="H135">
        <f t="shared" si="36"/>
        <v>720.19999999999982</v>
      </c>
      <c r="I135">
        <f t="shared" si="37"/>
        <v>720.19999999999982</v>
      </c>
      <c r="N135" t="s">
        <v>0</v>
      </c>
      <c r="O135">
        <v>20601.7</v>
      </c>
      <c r="Q135" t="s">
        <v>0</v>
      </c>
      <c r="R135">
        <v>14270.6</v>
      </c>
      <c r="S135">
        <f t="shared" ref="S135:S147" si="42">R135-$R$134</f>
        <v>4444.8000000000011</v>
      </c>
      <c r="T135">
        <f t="shared" ref="T135:T197" si="43">IF(S135&gt;0,S135,0)</f>
        <v>4444.8000000000011</v>
      </c>
      <c r="AC135">
        <v>0</v>
      </c>
      <c r="AD135">
        <v>9816.2000000000007</v>
      </c>
      <c r="AE135">
        <v>0</v>
      </c>
      <c r="AG135">
        <f t="shared" si="40"/>
        <v>0</v>
      </c>
      <c r="AH135">
        <f t="shared" si="41"/>
        <v>0</v>
      </c>
    </row>
    <row r="136" spans="2:34" x14ac:dyDescent="0.2">
      <c r="C136" t="s">
        <v>1</v>
      </c>
      <c r="D136">
        <v>4480.3999999999996</v>
      </c>
      <c r="F136" t="s">
        <v>1</v>
      </c>
      <c r="G136">
        <v>4480.3999999999996</v>
      </c>
      <c r="H136">
        <f t="shared" si="36"/>
        <v>1144.4999999999995</v>
      </c>
      <c r="I136">
        <f t="shared" si="37"/>
        <v>1144.4999999999995</v>
      </c>
      <c r="N136" t="s">
        <v>85</v>
      </c>
      <c r="O136">
        <v>6009.8</v>
      </c>
      <c r="Q136" t="s">
        <v>0</v>
      </c>
      <c r="R136">
        <v>15826.9</v>
      </c>
      <c r="S136">
        <f t="shared" si="42"/>
        <v>6001.1</v>
      </c>
      <c r="T136">
        <f t="shared" si="43"/>
        <v>6001.1</v>
      </c>
      <c r="V136">
        <v>2703.9000000000005</v>
      </c>
      <c r="W136">
        <v>11530.800000000001</v>
      </c>
      <c r="X136">
        <v>751.60000000000036</v>
      </c>
      <c r="Z136">
        <f t="shared" si="38"/>
        <v>0.23449370381933607</v>
      </c>
      <c r="AA136">
        <f t="shared" si="39"/>
        <v>6.5181947479793279E-2</v>
      </c>
      <c r="AC136">
        <v>0</v>
      </c>
      <c r="AD136">
        <v>11950.7</v>
      </c>
      <c r="AE136">
        <v>0</v>
      </c>
      <c r="AG136">
        <f t="shared" si="40"/>
        <v>0</v>
      </c>
      <c r="AH136">
        <f t="shared" si="41"/>
        <v>0</v>
      </c>
    </row>
    <row r="137" spans="2:34" x14ac:dyDescent="0.2">
      <c r="B137" t="s">
        <v>54</v>
      </c>
      <c r="N137" t="s">
        <v>1</v>
      </c>
      <c r="O137">
        <v>13102.6</v>
      </c>
      <c r="Q137" t="s">
        <v>0</v>
      </c>
      <c r="R137">
        <v>16146.2</v>
      </c>
      <c r="S137">
        <f t="shared" si="42"/>
        <v>6320.4000000000015</v>
      </c>
      <c r="T137">
        <f t="shared" si="43"/>
        <v>6320.4000000000015</v>
      </c>
      <c r="V137">
        <v>4010.4999999999991</v>
      </c>
      <c r="W137">
        <v>17681</v>
      </c>
      <c r="X137">
        <v>1060.5</v>
      </c>
      <c r="Z137">
        <f t="shared" si="38"/>
        <v>0.22682540580283916</v>
      </c>
      <c r="AA137">
        <f t="shared" si="39"/>
        <v>5.9979639160680956E-2</v>
      </c>
      <c r="AC137">
        <v>0</v>
      </c>
      <c r="AD137">
        <v>11963.2</v>
      </c>
      <c r="AE137">
        <v>0</v>
      </c>
      <c r="AG137">
        <f t="shared" si="40"/>
        <v>0</v>
      </c>
      <c r="AH137">
        <f t="shared" si="41"/>
        <v>0</v>
      </c>
    </row>
    <row r="138" spans="2:34" x14ac:dyDescent="0.2">
      <c r="B138" s="6" t="s">
        <v>12</v>
      </c>
      <c r="C138" s="6" t="s">
        <v>0</v>
      </c>
      <c r="D138">
        <v>8452.1</v>
      </c>
      <c r="F138" s="18" t="s">
        <v>85</v>
      </c>
      <c r="G138">
        <v>5813.2</v>
      </c>
      <c r="H138">
        <f>G138-$G$138</f>
        <v>0</v>
      </c>
      <c r="N138" t="s">
        <v>0</v>
      </c>
      <c r="O138">
        <v>20544.2</v>
      </c>
      <c r="Q138" t="s">
        <v>0</v>
      </c>
      <c r="R138">
        <v>19488.099999999999</v>
      </c>
      <c r="S138">
        <f t="shared" si="42"/>
        <v>9662.2999999999993</v>
      </c>
      <c r="T138">
        <f t="shared" si="43"/>
        <v>9662.2999999999993</v>
      </c>
      <c r="V138">
        <v>4070.3</v>
      </c>
      <c r="W138">
        <v>15240.300000000001</v>
      </c>
      <c r="X138">
        <v>930.10000000000036</v>
      </c>
      <c r="Z138">
        <f t="shared" si="38"/>
        <v>0.26707479511558169</v>
      </c>
      <c r="AA138">
        <f t="shared" si="39"/>
        <v>6.1028982369113485E-2</v>
      </c>
      <c r="AC138">
        <v>0</v>
      </c>
      <c r="AD138">
        <v>8989.6</v>
      </c>
      <c r="AE138">
        <v>0</v>
      </c>
      <c r="AG138">
        <f t="shared" si="40"/>
        <v>0</v>
      </c>
      <c r="AH138">
        <f t="shared" si="41"/>
        <v>0</v>
      </c>
    </row>
    <row r="139" spans="2:34" x14ac:dyDescent="0.2">
      <c r="B139" s="6" t="s">
        <v>12</v>
      </c>
      <c r="C139" s="6" t="s">
        <v>85</v>
      </c>
      <c r="D139">
        <v>5813.2</v>
      </c>
      <c r="F139" t="s">
        <v>85</v>
      </c>
      <c r="G139">
        <v>7743.9</v>
      </c>
      <c r="H139">
        <f t="shared" ref="H139:H142" si="44">G139-$G$138</f>
        <v>1930.6999999999998</v>
      </c>
      <c r="I139">
        <f t="shared" si="37"/>
        <v>1930.6999999999998</v>
      </c>
      <c r="N139" t="s">
        <v>85</v>
      </c>
      <c r="O139">
        <v>6171</v>
      </c>
      <c r="Q139" t="s">
        <v>0</v>
      </c>
      <c r="R139">
        <v>20601.7</v>
      </c>
      <c r="S139">
        <f t="shared" si="42"/>
        <v>10775.900000000001</v>
      </c>
      <c r="T139">
        <f t="shared" si="43"/>
        <v>10775.900000000001</v>
      </c>
      <c r="V139">
        <v>4328.5999999999995</v>
      </c>
      <c r="W139">
        <v>15698.300000000001</v>
      </c>
      <c r="X139">
        <v>1361</v>
      </c>
      <c r="Z139">
        <f t="shared" si="38"/>
        <v>0.27573686322722835</v>
      </c>
      <c r="AA139">
        <f t="shared" si="39"/>
        <v>8.669728569335533E-2</v>
      </c>
      <c r="AC139">
        <v>0</v>
      </c>
      <c r="AD139">
        <v>11402.099999999999</v>
      </c>
      <c r="AE139">
        <v>0</v>
      </c>
      <c r="AG139">
        <f t="shared" si="40"/>
        <v>0</v>
      </c>
      <c r="AH139">
        <f t="shared" si="41"/>
        <v>0</v>
      </c>
    </row>
    <row r="140" spans="2:34" x14ac:dyDescent="0.2">
      <c r="B140" s="6" t="s">
        <v>12</v>
      </c>
      <c r="C140" s="6" t="s">
        <v>1</v>
      </c>
      <c r="D140">
        <v>3648.4</v>
      </c>
      <c r="F140" t="s">
        <v>85</v>
      </c>
      <c r="G140">
        <v>7656.2</v>
      </c>
      <c r="H140">
        <f t="shared" si="44"/>
        <v>1843</v>
      </c>
      <c r="I140">
        <f t="shared" si="37"/>
        <v>1843</v>
      </c>
      <c r="N140" t="s">
        <v>1</v>
      </c>
      <c r="O140">
        <v>13236.6</v>
      </c>
      <c r="Q140" t="s">
        <v>0</v>
      </c>
      <c r="R140">
        <v>20544.2</v>
      </c>
      <c r="S140">
        <f t="shared" si="42"/>
        <v>10718.400000000001</v>
      </c>
      <c r="T140">
        <f t="shared" si="43"/>
        <v>10718.400000000001</v>
      </c>
      <c r="V140">
        <v>4673.4999999999991</v>
      </c>
      <c r="W140">
        <v>14392.300000000001</v>
      </c>
      <c r="X140">
        <v>1212.3000000000011</v>
      </c>
      <c r="Z140">
        <f t="shared" si="38"/>
        <v>0.32472224731279914</v>
      </c>
      <c r="AA140">
        <f t="shared" si="39"/>
        <v>8.4232541011513173E-2</v>
      </c>
      <c r="AC140">
        <v>67.099999999999909</v>
      </c>
      <c r="AD140">
        <v>8421.4</v>
      </c>
      <c r="AE140">
        <v>0</v>
      </c>
      <c r="AG140">
        <f t="shared" si="40"/>
        <v>7.9677963284014424E-3</v>
      </c>
      <c r="AH140">
        <f t="shared" si="41"/>
        <v>0</v>
      </c>
    </row>
    <row r="141" spans="2:34" x14ac:dyDescent="0.2">
      <c r="C141" t="s">
        <v>0</v>
      </c>
      <c r="D141">
        <v>17178.099999999999</v>
      </c>
      <c r="F141" t="s">
        <v>85</v>
      </c>
      <c r="G141">
        <v>7893.4</v>
      </c>
      <c r="H141">
        <f t="shared" si="44"/>
        <v>2080.1999999999998</v>
      </c>
      <c r="I141">
        <f t="shared" si="37"/>
        <v>2080.1999999999998</v>
      </c>
      <c r="N141" t="s">
        <v>0</v>
      </c>
      <c r="O141">
        <v>17392</v>
      </c>
      <c r="Q141" t="s">
        <v>0</v>
      </c>
      <c r="R141">
        <v>17392</v>
      </c>
      <c r="S141">
        <f t="shared" si="42"/>
        <v>7566.2000000000007</v>
      </c>
      <c r="T141">
        <f t="shared" si="43"/>
        <v>7566.2000000000007</v>
      </c>
      <c r="V141">
        <v>5235.0999999999995</v>
      </c>
      <c r="W141">
        <v>17494</v>
      </c>
      <c r="X141">
        <v>1614</v>
      </c>
      <c r="Z141">
        <f t="shared" si="38"/>
        <v>0.29925117183034178</v>
      </c>
      <c r="AA141">
        <f t="shared" si="39"/>
        <v>9.2260203498342283E-2</v>
      </c>
      <c r="AC141">
        <v>0</v>
      </c>
      <c r="AD141">
        <v>7097.2999999999993</v>
      </c>
      <c r="AE141">
        <v>0</v>
      </c>
      <c r="AG141">
        <f t="shared" si="40"/>
        <v>0</v>
      </c>
      <c r="AH141">
        <f t="shared" si="41"/>
        <v>0</v>
      </c>
    </row>
    <row r="142" spans="2:34" x14ac:dyDescent="0.2">
      <c r="C142" t="s">
        <v>85</v>
      </c>
      <c r="D142">
        <v>7743.9</v>
      </c>
      <c r="F142" t="s">
        <v>85</v>
      </c>
      <c r="G142">
        <v>7681.3</v>
      </c>
      <c r="H142">
        <f t="shared" si="44"/>
        <v>1868.1000000000004</v>
      </c>
      <c r="I142">
        <f t="shared" si="37"/>
        <v>1868.1000000000004</v>
      </c>
      <c r="N142" t="s">
        <v>85</v>
      </c>
      <c r="O142">
        <v>5987.7</v>
      </c>
      <c r="Q142" t="s">
        <v>0</v>
      </c>
      <c r="R142">
        <v>21676.3</v>
      </c>
      <c r="S142">
        <f t="shared" si="42"/>
        <v>11850.5</v>
      </c>
      <c r="T142">
        <f t="shared" si="43"/>
        <v>11850.5</v>
      </c>
      <c r="V142">
        <v>4691.8</v>
      </c>
      <c r="W142">
        <v>15451.9</v>
      </c>
      <c r="X142">
        <v>1554</v>
      </c>
      <c r="Z142">
        <f t="shared" si="38"/>
        <v>0.30363903468181908</v>
      </c>
      <c r="AA142">
        <f t="shared" si="39"/>
        <v>0.10057015642089323</v>
      </c>
      <c r="AC142">
        <v>0</v>
      </c>
      <c r="AD142">
        <v>11113.099999999999</v>
      </c>
      <c r="AE142">
        <v>0</v>
      </c>
      <c r="AG142">
        <f t="shared" si="40"/>
        <v>0</v>
      </c>
      <c r="AH142">
        <f t="shared" si="41"/>
        <v>0</v>
      </c>
    </row>
    <row r="143" spans="2:34" x14ac:dyDescent="0.2">
      <c r="C143" t="s">
        <v>1</v>
      </c>
      <c r="D143">
        <v>4147.3</v>
      </c>
      <c r="F143" s="18" t="s">
        <v>0</v>
      </c>
      <c r="G143">
        <v>8452.1</v>
      </c>
      <c r="H143">
        <f>G143-$G$143</f>
        <v>0</v>
      </c>
      <c r="N143" t="s">
        <v>1</v>
      </c>
      <c r="O143">
        <v>12962.3</v>
      </c>
      <c r="Q143" t="s">
        <v>0</v>
      </c>
      <c r="R143">
        <v>22395.3</v>
      </c>
      <c r="S143">
        <f t="shared" si="42"/>
        <v>12569.5</v>
      </c>
      <c r="T143">
        <f t="shared" si="43"/>
        <v>12569.5</v>
      </c>
      <c r="V143">
        <v>4587.9000000000005</v>
      </c>
      <c r="W143">
        <v>15218.699999999999</v>
      </c>
      <c r="X143">
        <v>1419.1000000000004</v>
      </c>
      <c r="Z143">
        <f t="shared" si="38"/>
        <v>0.30146464546906115</v>
      </c>
      <c r="AA143">
        <f t="shared" si="39"/>
        <v>9.3247123604512899E-2</v>
      </c>
      <c r="AC143">
        <v>85.900000000000091</v>
      </c>
      <c r="AD143">
        <v>12548.599999999999</v>
      </c>
      <c r="AE143">
        <v>0</v>
      </c>
      <c r="AG143">
        <f t="shared" si="40"/>
        <v>6.8453851425657125E-3</v>
      </c>
      <c r="AH143">
        <f t="shared" si="41"/>
        <v>0</v>
      </c>
    </row>
    <row r="144" spans="2:34" x14ac:dyDescent="0.2">
      <c r="C144" t="s">
        <v>0</v>
      </c>
      <c r="D144">
        <v>16745.900000000001</v>
      </c>
      <c r="F144" t="s">
        <v>0</v>
      </c>
      <c r="G144">
        <v>17178.099999999999</v>
      </c>
      <c r="H144">
        <f t="shared" ref="H144:H147" si="45">G144-$G$143</f>
        <v>8725.9999999999982</v>
      </c>
      <c r="I144">
        <f t="shared" si="37"/>
        <v>8725.9999999999982</v>
      </c>
      <c r="N144" t="s">
        <v>0</v>
      </c>
      <c r="O144">
        <v>21676.3</v>
      </c>
      <c r="Q144" t="s">
        <v>0</v>
      </c>
      <c r="R144">
        <v>25215.1</v>
      </c>
      <c r="S144">
        <f t="shared" si="42"/>
        <v>15389.3</v>
      </c>
      <c r="T144">
        <f t="shared" si="43"/>
        <v>15389.3</v>
      </c>
      <c r="V144">
        <v>6483.9999999999991</v>
      </c>
      <c r="W144">
        <v>19933.599999999999</v>
      </c>
      <c r="X144">
        <v>2153.3999999999996</v>
      </c>
      <c r="Z144">
        <f t="shared" si="38"/>
        <v>0.32527992936549344</v>
      </c>
      <c r="AA144">
        <f t="shared" si="39"/>
        <v>0.10802865513504835</v>
      </c>
      <c r="AC144">
        <v>0</v>
      </c>
      <c r="AD144">
        <v>14631.400000000001</v>
      </c>
      <c r="AE144">
        <v>0</v>
      </c>
      <c r="AG144">
        <f t="shared" si="40"/>
        <v>0</v>
      </c>
      <c r="AH144">
        <f t="shared" si="41"/>
        <v>0</v>
      </c>
    </row>
    <row r="145" spans="2:34" x14ac:dyDescent="0.2">
      <c r="C145" t="s">
        <v>85</v>
      </c>
      <c r="D145">
        <v>7656.2</v>
      </c>
      <c r="F145" t="s">
        <v>0</v>
      </c>
      <c r="G145">
        <v>16745.900000000001</v>
      </c>
      <c r="H145">
        <f t="shared" si="45"/>
        <v>8293.8000000000011</v>
      </c>
      <c r="I145">
        <f t="shared" si="37"/>
        <v>8293.8000000000011</v>
      </c>
      <c r="N145" t="s">
        <v>85</v>
      </c>
      <c r="O145">
        <v>5404.8</v>
      </c>
      <c r="Q145" t="s">
        <v>0</v>
      </c>
      <c r="R145">
        <v>20693.2</v>
      </c>
      <c r="S145">
        <f t="shared" si="42"/>
        <v>10867.400000000001</v>
      </c>
      <c r="T145">
        <f t="shared" si="43"/>
        <v>10867.400000000001</v>
      </c>
      <c r="V145">
        <v>4098.9999999999991</v>
      </c>
      <c r="W145">
        <v>15467.000000000002</v>
      </c>
      <c r="X145">
        <v>1083.5</v>
      </c>
      <c r="Z145">
        <f t="shared" si="38"/>
        <v>0.26501584017585816</v>
      </c>
      <c r="AA145">
        <f t="shared" si="39"/>
        <v>7.0052369561000832E-2</v>
      </c>
    </row>
    <row r="146" spans="2:34" x14ac:dyDescent="0.2">
      <c r="C146" t="s">
        <v>1</v>
      </c>
      <c r="D146">
        <v>4308.7</v>
      </c>
      <c r="F146" t="s">
        <v>0</v>
      </c>
      <c r="G146">
        <v>20895.099999999999</v>
      </c>
      <c r="H146">
        <f t="shared" si="45"/>
        <v>12442.999999999998</v>
      </c>
      <c r="I146">
        <f t="shared" si="37"/>
        <v>12442.999999999998</v>
      </c>
      <c r="N146" t="s">
        <v>1</v>
      </c>
      <c r="O146">
        <v>12898.5</v>
      </c>
      <c r="Q146" t="s">
        <v>0</v>
      </c>
      <c r="R146">
        <v>18111.2</v>
      </c>
      <c r="S146">
        <f t="shared" si="42"/>
        <v>8285.4000000000015</v>
      </c>
      <c r="T146">
        <f t="shared" si="43"/>
        <v>8285.4000000000015</v>
      </c>
      <c r="V146">
        <v>4595.2</v>
      </c>
      <c r="W146">
        <v>18186.599999999999</v>
      </c>
      <c r="X146">
        <v>1235.5</v>
      </c>
      <c r="Z146">
        <f t="shared" si="38"/>
        <v>0.25266954790889995</v>
      </c>
      <c r="AA146">
        <f t="shared" si="39"/>
        <v>6.7934633191470653E-2</v>
      </c>
      <c r="AC146">
        <v>411</v>
      </c>
      <c r="AD146">
        <v>6870.4</v>
      </c>
      <c r="AE146">
        <v>760</v>
      </c>
      <c r="AG146">
        <f t="shared" si="40"/>
        <v>5.9821844434094086E-2</v>
      </c>
      <c r="AH146">
        <f t="shared" si="41"/>
        <v>0.11061946902654868</v>
      </c>
    </row>
    <row r="147" spans="2:34" x14ac:dyDescent="0.2">
      <c r="C147" t="s">
        <v>0</v>
      </c>
      <c r="D147">
        <v>20895.099999999999</v>
      </c>
      <c r="F147" t="s">
        <v>0</v>
      </c>
      <c r="G147">
        <v>17399</v>
      </c>
      <c r="H147">
        <f t="shared" si="45"/>
        <v>8946.9</v>
      </c>
      <c r="I147">
        <f t="shared" si="37"/>
        <v>8946.9</v>
      </c>
      <c r="N147" t="s">
        <v>0</v>
      </c>
      <c r="O147">
        <v>22395.3</v>
      </c>
      <c r="Q147" t="s">
        <v>0</v>
      </c>
      <c r="R147">
        <v>21755.7</v>
      </c>
      <c r="S147">
        <f t="shared" si="42"/>
        <v>11929.900000000001</v>
      </c>
      <c r="T147">
        <f t="shared" si="43"/>
        <v>11929.900000000001</v>
      </c>
      <c r="V147">
        <v>3501.2</v>
      </c>
      <c r="W147">
        <v>15067.4</v>
      </c>
      <c r="X147">
        <v>1000.2000000000007</v>
      </c>
      <c r="Z147">
        <f t="shared" si="38"/>
        <v>0.23236922096712107</v>
      </c>
      <c r="AA147">
        <f t="shared" si="39"/>
        <v>6.6381724783307061E-2</v>
      </c>
      <c r="AC147">
        <v>0</v>
      </c>
      <c r="AD147">
        <v>7334.2000000000007</v>
      </c>
      <c r="AE147">
        <v>264.30000000000109</v>
      </c>
      <c r="AG147">
        <f t="shared" si="40"/>
        <v>0</v>
      </c>
      <c r="AH147">
        <f t="shared" si="41"/>
        <v>3.6036650214065755E-2</v>
      </c>
    </row>
    <row r="148" spans="2:34" x14ac:dyDescent="0.2">
      <c r="C148" t="s">
        <v>85</v>
      </c>
      <c r="D148">
        <v>7893.4</v>
      </c>
      <c r="F148" s="18" t="s">
        <v>1</v>
      </c>
      <c r="G148">
        <v>3648.4</v>
      </c>
      <c r="H148">
        <f>G148-$G$148</f>
        <v>0</v>
      </c>
      <c r="N148" t="s">
        <v>85</v>
      </c>
      <c r="O148">
        <v>5673.3</v>
      </c>
      <c r="Q148" s="18" t="s">
        <v>1</v>
      </c>
      <c r="R148">
        <v>12739.1</v>
      </c>
      <c r="S148">
        <f>R148-$R$148</f>
        <v>0</v>
      </c>
      <c r="AC148">
        <v>0</v>
      </c>
      <c r="AD148">
        <v>7458.8000000000011</v>
      </c>
      <c r="AE148">
        <v>445</v>
      </c>
      <c r="AG148">
        <f t="shared" si="40"/>
        <v>0</v>
      </c>
      <c r="AH148">
        <f t="shared" si="41"/>
        <v>5.9661071486029914E-2</v>
      </c>
    </row>
    <row r="149" spans="2:34" x14ac:dyDescent="0.2">
      <c r="C149" t="s">
        <v>1</v>
      </c>
      <c r="D149">
        <v>4298.5</v>
      </c>
      <c r="F149" t="s">
        <v>1</v>
      </c>
      <c r="G149">
        <v>4147.3</v>
      </c>
      <c r="H149">
        <f t="shared" ref="H149:H152" si="46">G149-$G$148</f>
        <v>498.90000000000009</v>
      </c>
      <c r="I149">
        <f t="shared" si="37"/>
        <v>498.90000000000009</v>
      </c>
      <c r="N149" t="s">
        <v>1</v>
      </c>
      <c r="O149">
        <v>12919.8</v>
      </c>
      <c r="Q149" t="s">
        <v>1</v>
      </c>
      <c r="R149">
        <v>12808.2</v>
      </c>
      <c r="S149">
        <f t="shared" ref="S149:S161" si="47">R149-$R$148</f>
        <v>69.100000000000364</v>
      </c>
      <c r="T149">
        <f t="shared" si="43"/>
        <v>69.100000000000364</v>
      </c>
      <c r="V149">
        <v>1607.7999999999993</v>
      </c>
      <c r="W149">
        <v>12159.199999999999</v>
      </c>
      <c r="X149">
        <v>665.5</v>
      </c>
      <c r="Z149">
        <f t="shared" si="38"/>
        <v>0.13222909401934332</v>
      </c>
      <c r="AA149">
        <f t="shared" si="39"/>
        <v>5.4732219224949016E-2</v>
      </c>
      <c r="AC149">
        <v>616.09999999999945</v>
      </c>
      <c r="AD149">
        <v>7866.1</v>
      </c>
      <c r="AE149">
        <v>834</v>
      </c>
      <c r="AG149">
        <f t="shared" si="40"/>
        <v>7.8323438552777028E-2</v>
      </c>
      <c r="AH149">
        <f t="shared" si="41"/>
        <v>0.10602458651682536</v>
      </c>
    </row>
    <row r="150" spans="2:34" x14ac:dyDescent="0.2">
      <c r="C150" t="s">
        <v>0</v>
      </c>
      <c r="D150">
        <v>17399</v>
      </c>
      <c r="F150" t="s">
        <v>1</v>
      </c>
      <c r="G150">
        <v>4308.7</v>
      </c>
      <c r="H150">
        <f t="shared" si="46"/>
        <v>660.29999999999973</v>
      </c>
      <c r="I150">
        <f t="shared" si="37"/>
        <v>660.29999999999973</v>
      </c>
      <c r="N150" t="s">
        <v>0</v>
      </c>
      <c r="O150">
        <v>25215.1</v>
      </c>
      <c r="Q150" t="s">
        <v>1</v>
      </c>
      <c r="R150">
        <v>12899.9</v>
      </c>
      <c r="S150">
        <f t="shared" si="47"/>
        <v>160.79999999999927</v>
      </c>
      <c r="T150">
        <f t="shared" si="43"/>
        <v>160.79999999999927</v>
      </c>
      <c r="V150">
        <v>4259.2999999999993</v>
      </c>
      <c r="W150">
        <v>20000.699999999997</v>
      </c>
      <c r="X150">
        <v>2561.7000000000007</v>
      </c>
      <c r="Z150">
        <f t="shared" si="38"/>
        <v>0.21295754648587298</v>
      </c>
      <c r="AA150">
        <f t="shared" si="39"/>
        <v>0.1280805171818987</v>
      </c>
      <c r="AC150">
        <v>570.39999999999964</v>
      </c>
      <c r="AD150">
        <v>7920.1</v>
      </c>
      <c r="AE150">
        <v>805.40000000000146</v>
      </c>
      <c r="AG150">
        <f t="shared" si="40"/>
        <v>7.2019292685698358E-2</v>
      </c>
      <c r="AH150">
        <f t="shared" si="41"/>
        <v>0.10169063521925246</v>
      </c>
    </row>
    <row r="151" spans="2:34" x14ac:dyDescent="0.2">
      <c r="C151" t="s">
        <v>85</v>
      </c>
      <c r="D151">
        <v>7681.3</v>
      </c>
      <c r="F151" t="s">
        <v>1</v>
      </c>
      <c r="G151">
        <v>4298.5</v>
      </c>
      <c r="H151">
        <f t="shared" si="46"/>
        <v>650.09999999999991</v>
      </c>
      <c r="I151">
        <f t="shared" si="37"/>
        <v>650.09999999999991</v>
      </c>
      <c r="N151" t="s">
        <v>85</v>
      </c>
      <c r="O151">
        <v>5953.8</v>
      </c>
      <c r="Q151" t="s">
        <v>1</v>
      </c>
      <c r="R151">
        <v>12827.5</v>
      </c>
      <c r="S151">
        <f t="shared" si="47"/>
        <v>88.399999999999636</v>
      </c>
      <c r="T151">
        <f t="shared" si="43"/>
        <v>88.399999999999636</v>
      </c>
      <c r="V151">
        <v>5346.7000000000007</v>
      </c>
      <c r="W151">
        <v>24813.300000000003</v>
      </c>
      <c r="X151">
        <v>2779.1000000000004</v>
      </c>
      <c r="Z151">
        <f t="shared" si="38"/>
        <v>0.21547718360717841</v>
      </c>
      <c r="AA151">
        <f t="shared" si="39"/>
        <v>0.11200041913006331</v>
      </c>
      <c r="AC151">
        <v>830.80000000000018</v>
      </c>
      <c r="AD151">
        <v>7729</v>
      </c>
      <c r="AE151">
        <v>645.30000000000109</v>
      </c>
      <c r="AG151">
        <f t="shared" si="40"/>
        <v>0.10749126665804117</v>
      </c>
      <c r="AH151">
        <f t="shared" si="41"/>
        <v>8.3490749126665945E-2</v>
      </c>
    </row>
    <row r="152" spans="2:34" x14ac:dyDescent="0.2">
      <c r="C152" t="s">
        <v>1</v>
      </c>
      <c r="D152">
        <v>4364.3999999999996</v>
      </c>
      <c r="F152" t="s">
        <v>1</v>
      </c>
      <c r="G152">
        <v>4364.3999999999996</v>
      </c>
      <c r="H152">
        <f t="shared" si="46"/>
        <v>715.99999999999955</v>
      </c>
      <c r="I152">
        <f t="shared" si="37"/>
        <v>715.99999999999955</v>
      </c>
      <c r="N152" t="s">
        <v>1</v>
      </c>
      <c r="O152">
        <v>12906.9</v>
      </c>
      <c r="Q152" t="s">
        <v>1</v>
      </c>
      <c r="R152">
        <v>13047.6</v>
      </c>
      <c r="S152">
        <f t="shared" si="47"/>
        <v>308.5</v>
      </c>
      <c r="T152">
        <f t="shared" si="43"/>
        <v>308.5</v>
      </c>
      <c r="V152">
        <v>4142.6000000000004</v>
      </c>
      <c r="W152">
        <v>20975</v>
      </c>
      <c r="X152">
        <v>1707.8000000000011</v>
      </c>
      <c r="Z152">
        <f t="shared" si="38"/>
        <v>0.19750178784266986</v>
      </c>
      <c r="AA152">
        <f t="shared" si="39"/>
        <v>8.142073897497025E-2</v>
      </c>
    </row>
    <row r="153" spans="2:34" x14ac:dyDescent="0.2">
      <c r="B153" t="s">
        <v>55</v>
      </c>
      <c r="N153" t="s">
        <v>0</v>
      </c>
      <c r="O153">
        <v>20693.2</v>
      </c>
      <c r="Q153" t="s">
        <v>1</v>
      </c>
      <c r="R153">
        <v>13102.6</v>
      </c>
      <c r="S153">
        <f t="shared" si="47"/>
        <v>363.5</v>
      </c>
      <c r="T153">
        <f t="shared" si="43"/>
        <v>363.5</v>
      </c>
      <c r="V153">
        <v>3055.8999999999996</v>
      </c>
      <c r="W153">
        <v>14210.699999999999</v>
      </c>
      <c r="X153">
        <v>1792.8000000000011</v>
      </c>
      <c r="Z153">
        <f t="shared" si="38"/>
        <v>0.21504218652142398</v>
      </c>
      <c r="AA153">
        <f t="shared" si="39"/>
        <v>0.12615845806329043</v>
      </c>
      <c r="AC153">
        <v>3.5</v>
      </c>
      <c r="AD153">
        <v>6527</v>
      </c>
      <c r="AE153" s="14">
        <v>254.5</v>
      </c>
      <c r="AG153">
        <f t="shared" si="40"/>
        <v>5.3623410448904547E-4</v>
      </c>
      <c r="AH153">
        <f t="shared" si="41"/>
        <v>3.8991879883560593E-2</v>
      </c>
    </row>
    <row r="154" spans="2:34" x14ac:dyDescent="0.2">
      <c r="B154" s="6" t="s">
        <v>12</v>
      </c>
      <c r="C154" s="6" t="s">
        <v>0</v>
      </c>
      <c r="D154">
        <v>6412.1</v>
      </c>
      <c r="F154" s="18" t="s">
        <v>85</v>
      </c>
      <c r="G154">
        <v>6007</v>
      </c>
      <c r="H154">
        <f>G154-$G$154</f>
        <v>0</v>
      </c>
      <c r="N154" t="s">
        <v>85</v>
      </c>
      <c r="O154">
        <v>6092.3</v>
      </c>
      <c r="Q154" t="s">
        <v>1</v>
      </c>
      <c r="R154">
        <v>13236.6</v>
      </c>
      <c r="S154">
        <f t="shared" si="47"/>
        <v>497.5</v>
      </c>
      <c r="T154">
        <f t="shared" si="43"/>
        <v>497.5</v>
      </c>
      <c r="V154">
        <v>4196.2999999999993</v>
      </c>
      <c r="W154">
        <v>17648.400000000001</v>
      </c>
      <c r="X154">
        <v>2281.7000000000007</v>
      </c>
      <c r="Z154">
        <f t="shared" si="38"/>
        <v>0.23777226264137252</v>
      </c>
      <c r="AA154">
        <f t="shared" si="39"/>
        <v>0.1292865075587589</v>
      </c>
      <c r="AC154">
        <v>9.3999999999996362</v>
      </c>
      <c r="AD154">
        <v>7466.4</v>
      </c>
      <c r="AE154" s="14">
        <v>154.6</v>
      </c>
      <c r="AG154">
        <f t="shared" si="40"/>
        <v>1.2589735347690503E-3</v>
      </c>
      <c r="AH154">
        <f t="shared" si="41"/>
        <v>2.0706096646308798E-2</v>
      </c>
    </row>
    <row r="155" spans="2:34" x14ac:dyDescent="0.2">
      <c r="B155" s="6" t="s">
        <v>12</v>
      </c>
      <c r="C155" s="6" t="s">
        <v>85</v>
      </c>
      <c r="D155">
        <v>6007</v>
      </c>
      <c r="F155" t="s">
        <v>85</v>
      </c>
      <c r="G155">
        <v>11021.4</v>
      </c>
      <c r="H155">
        <f t="shared" ref="H155:H163" si="48">G155-$G$154</f>
        <v>5014.3999999999996</v>
      </c>
      <c r="I155">
        <f t="shared" si="37"/>
        <v>5014.3999999999996</v>
      </c>
      <c r="N155" t="s">
        <v>1</v>
      </c>
      <c r="O155">
        <v>12913.5</v>
      </c>
      <c r="Q155" t="s">
        <v>1</v>
      </c>
      <c r="R155">
        <v>12962.3</v>
      </c>
      <c r="S155">
        <f t="shared" si="47"/>
        <v>223.19999999999891</v>
      </c>
      <c r="T155">
        <f t="shared" si="43"/>
        <v>223.19999999999891</v>
      </c>
      <c r="V155">
        <v>5821.4</v>
      </c>
      <c r="W155">
        <v>23621.9</v>
      </c>
      <c r="X155">
        <v>2773.2000000000007</v>
      </c>
      <c r="Z155">
        <f t="shared" si="38"/>
        <v>0.2464408028143375</v>
      </c>
      <c r="AA155">
        <f t="shared" si="39"/>
        <v>0.11739953179041485</v>
      </c>
      <c r="AC155">
        <v>0</v>
      </c>
      <c r="AD155">
        <v>8115.1</v>
      </c>
      <c r="AE155" s="14">
        <v>268.5</v>
      </c>
      <c r="AG155">
        <f t="shared" si="40"/>
        <v>0</v>
      </c>
      <c r="AH155">
        <f t="shared" si="41"/>
        <v>3.3086468435385881E-2</v>
      </c>
    </row>
    <row r="156" spans="2:34" x14ac:dyDescent="0.2">
      <c r="B156" s="6" t="s">
        <v>12</v>
      </c>
      <c r="C156" s="6" t="s">
        <v>1</v>
      </c>
      <c r="D156">
        <v>11644.9</v>
      </c>
      <c r="F156" t="s">
        <v>85</v>
      </c>
      <c r="G156">
        <v>10733.8</v>
      </c>
      <c r="H156">
        <f t="shared" si="48"/>
        <v>4726.7999999999993</v>
      </c>
      <c r="I156">
        <f t="shared" si="37"/>
        <v>4726.7999999999993</v>
      </c>
      <c r="N156" t="s">
        <v>0</v>
      </c>
      <c r="O156">
        <v>18111.2</v>
      </c>
      <c r="Q156" t="s">
        <v>1</v>
      </c>
      <c r="R156">
        <v>12898.5</v>
      </c>
      <c r="S156">
        <f t="shared" si="47"/>
        <v>159.39999999999964</v>
      </c>
      <c r="T156">
        <f t="shared" si="43"/>
        <v>159.39999999999964</v>
      </c>
      <c r="V156">
        <v>2703.1000000000004</v>
      </c>
      <c r="W156">
        <v>17301.900000000001</v>
      </c>
      <c r="X156">
        <v>1378.4000000000015</v>
      </c>
      <c r="Z156">
        <f t="shared" si="38"/>
        <v>0.1562313965518238</v>
      </c>
      <c r="AA156">
        <f t="shared" si="39"/>
        <v>7.9667550962611119E-2</v>
      </c>
      <c r="AC156">
        <v>0</v>
      </c>
      <c r="AD156">
        <v>7062.9</v>
      </c>
      <c r="AE156" s="14">
        <v>172.8</v>
      </c>
      <c r="AG156">
        <f t="shared" si="40"/>
        <v>0</v>
      </c>
      <c r="AH156">
        <f t="shared" si="41"/>
        <v>2.446587095952088E-2</v>
      </c>
    </row>
    <row r="157" spans="2:34" x14ac:dyDescent="0.2">
      <c r="C157" t="s">
        <v>0</v>
      </c>
      <c r="D157">
        <v>17327.099999999999</v>
      </c>
      <c r="F157" t="s">
        <v>85</v>
      </c>
      <c r="G157">
        <v>11299.1</v>
      </c>
      <c r="H157">
        <f t="shared" si="48"/>
        <v>5292.1</v>
      </c>
      <c r="I157">
        <f t="shared" si="37"/>
        <v>5292.1</v>
      </c>
      <c r="N157" t="s">
        <v>85</v>
      </c>
      <c r="O157">
        <v>5554.4</v>
      </c>
      <c r="Q157" t="s">
        <v>1</v>
      </c>
      <c r="R157">
        <v>12919.8</v>
      </c>
      <c r="S157">
        <f t="shared" si="47"/>
        <v>180.69999999999891</v>
      </c>
      <c r="T157">
        <f t="shared" si="43"/>
        <v>180.69999999999891</v>
      </c>
      <c r="V157">
        <v>3119.3999999999996</v>
      </c>
      <c r="W157">
        <v>15450.199999999999</v>
      </c>
      <c r="X157">
        <v>2133</v>
      </c>
      <c r="Z157">
        <f t="shared" si="38"/>
        <v>0.20190029902525533</v>
      </c>
      <c r="AA157">
        <f t="shared" si="39"/>
        <v>0.13805646528847523</v>
      </c>
      <c r="AC157">
        <v>0</v>
      </c>
      <c r="AD157">
        <v>6749.4</v>
      </c>
      <c r="AE157" s="14">
        <v>185.9</v>
      </c>
      <c r="AG157">
        <f t="shared" si="40"/>
        <v>0</v>
      </c>
      <c r="AH157">
        <f t="shared" si="41"/>
        <v>2.7543189024209561E-2</v>
      </c>
    </row>
    <row r="158" spans="2:34" x14ac:dyDescent="0.2">
      <c r="C158" t="s">
        <v>85</v>
      </c>
      <c r="D158">
        <v>11021.4</v>
      </c>
      <c r="F158" t="s">
        <v>85</v>
      </c>
      <c r="G158">
        <v>9726</v>
      </c>
      <c r="H158">
        <f t="shared" si="48"/>
        <v>3719</v>
      </c>
      <c r="I158">
        <f t="shared" si="37"/>
        <v>3719</v>
      </c>
      <c r="N158" t="s">
        <v>1</v>
      </c>
      <c r="O158">
        <v>12524.2</v>
      </c>
      <c r="Q158" t="s">
        <v>1</v>
      </c>
      <c r="R158">
        <v>12906.9</v>
      </c>
      <c r="S158">
        <f t="shared" si="47"/>
        <v>167.79999999999927</v>
      </c>
      <c r="T158">
        <f t="shared" si="43"/>
        <v>167.79999999999927</v>
      </c>
      <c r="V158">
        <v>2443.2000000000007</v>
      </c>
      <c r="W158">
        <v>12027.699999999999</v>
      </c>
      <c r="X158">
        <v>2102.7000000000007</v>
      </c>
      <c r="Z158">
        <f t="shared" si="38"/>
        <v>0.20313110569768125</v>
      </c>
      <c r="AA158">
        <f t="shared" si="39"/>
        <v>0.17482145381078684</v>
      </c>
      <c r="AC158">
        <v>276.69999999999982</v>
      </c>
      <c r="AD158">
        <v>10924.4</v>
      </c>
      <c r="AE158" s="14">
        <v>293.8</v>
      </c>
      <c r="AG158">
        <f t="shared" si="40"/>
        <v>2.5328622166892446E-2</v>
      </c>
      <c r="AH158">
        <f t="shared" si="41"/>
        <v>2.6893925524513935E-2</v>
      </c>
    </row>
    <row r="159" spans="2:34" x14ac:dyDescent="0.2">
      <c r="C159" t="s">
        <v>1</v>
      </c>
      <c r="D159">
        <v>16322.5</v>
      </c>
      <c r="F159" t="s">
        <v>85</v>
      </c>
      <c r="G159">
        <v>11310.9</v>
      </c>
      <c r="H159">
        <f t="shared" si="48"/>
        <v>5303.9</v>
      </c>
      <c r="I159">
        <f t="shared" si="37"/>
        <v>5303.9</v>
      </c>
      <c r="N159" t="s">
        <v>0</v>
      </c>
      <c r="O159">
        <v>21755.7</v>
      </c>
      <c r="Q159" t="s">
        <v>1</v>
      </c>
      <c r="R159">
        <v>12913.5</v>
      </c>
      <c r="S159">
        <f t="shared" si="47"/>
        <v>174.39999999999964</v>
      </c>
      <c r="T159">
        <f t="shared" si="43"/>
        <v>174.39999999999964</v>
      </c>
      <c r="AC159">
        <v>0</v>
      </c>
      <c r="AD159">
        <v>12332.4</v>
      </c>
      <c r="AE159" s="14">
        <v>344.5</v>
      </c>
      <c r="AG159">
        <f t="shared" si="40"/>
        <v>0</v>
      </c>
      <c r="AH159">
        <f t="shared" si="41"/>
        <v>2.7934546398105803E-2</v>
      </c>
    </row>
    <row r="160" spans="2:34" x14ac:dyDescent="0.2">
      <c r="C160" t="s">
        <v>0</v>
      </c>
      <c r="D160">
        <v>16986.400000000001</v>
      </c>
      <c r="F160" t="s">
        <v>85</v>
      </c>
      <c r="G160">
        <v>11360.5</v>
      </c>
      <c r="H160">
        <f t="shared" si="48"/>
        <v>5353.5</v>
      </c>
      <c r="I160">
        <f t="shared" si="37"/>
        <v>5353.5</v>
      </c>
      <c r="N160" t="s">
        <v>85</v>
      </c>
      <c r="O160">
        <v>5276.7</v>
      </c>
      <c r="Q160" t="s">
        <v>1</v>
      </c>
      <c r="R160">
        <v>12524.2</v>
      </c>
      <c r="S160">
        <f t="shared" si="47"/>
        <v>-214.89999999999964</v>
      </c>
      <c r="T160">
        <f t="shared" si="43"/>
        <v>0</v>
      </c>
      <c r="V160">
        <v>2270.8999999999996</v>
      </c>
      <c r="W160">
        <v>6023.6999999999989</v>
      </c>
      <c r="X160">
        <v>2768.8000000000011</v>
      </c>
      <c r="Z160">
        <f t="shared" si="38"/>
        <v>0.37699420621876922</v>
      </c>
      <c r="AA160">
        <f t="shared" si="39"/>
        <v>0.45965104503876381</v>
      </c>
      <c r="AC160">
        <v>0</v>
      </c>
      <c r="AD160">
        <v>11805.6</v>
      </c>
      <c r="AE160" s="14">
        <v>305.10000000000002</v>
      </c>
      <c r="AG160">
        <f t="shared" si="40"/>
        <v>0</v>
      </c>
      <c r="AH160">
        <f t="shared" si="41"/>
        <v>2.5843667412075628E-2</v>
      </c>
    </row>
    <row r="161" spans="3:34" x14ac:dyDescent="0.2">
      <c r="C161" t="s">
        <v>85</v>
      </c>
      <c r="D161">
        <v>10733.8</v>
      </c>
      <c r="F161" t="s">
        <v>85</v>
      </c>
      <c r="G161">
        <v>10775.7</v>
      </c>
      <c r="H161">
        <f t="shared" si="48"/>
        <v>4768.7000000000007</v>
      </c>
      <c r="I161">
        <f t="shared" si="37"/>
        <v>4768.7000000000007</v>
      </c>
      <c r="N161" t="s">
        <v>1</v>
      </c>
      <c r="O161">
        <v>12544.5</v>
      </c>
      <c r="Q161" t="s">
        <v>1</v>
      </c>
      <c r="R161">
        <v>12544.5</v>
      </c>
      <c r="S161">
        <f t="shared" si="47"/>
        <v>-194.60000000000036</v>
      </c>
      <c r="T161">
        <f t="shared" si="43"/>
        <v>0</v>
      </c>
      <c r="V161">
        <v>2483.1000000000004</v>
      </c>
      <c r="W161">
        <v>8112.2999999999993</v>
      </c>
      <c r="X161">
        <v>2949.3999999999996</v>
      </c>
      <c r="Z161">
        <f t="shared" si="38"/>
        <v>0.30609075108169082</v>
      </c>
      <c r="AA161">
        <f t="shared" si="39"/>
        <v>0.36357136693662706</v>
      </c>
      <c r="AC161">
        <v>618.30000000000018</v>
      </c>
      <c r="AD161">
        <v>11496.4</v>
      </c>
      <c r="AE161" s="14">
        <v>487.7</v>
      </c>
      <c r="AG161">
        <f t="shared" si="40"/>
        <v>5.37820535124039E-2</v>
      </c>
      <c r="AH161">
        <f t="shared" si="41"/>
        <v>4.2421975574962599E-2</v>
      </c>
    </row>
    <row r="162" spans="3:34" x14ac:dyDescent="0.2">
      <c r="C162" t="s">
        <v>1</v>
      </c>
      <c r="D162">
        <v>15977.2</v>
      </c>
      <c r="F162" t="s">
        <v>85</v>
      </c>
      <c r="G162">
        <v>10686.2</v>
      </c>
      <c r="H162">
        <f t="shared" si="48"/>
        <v>4679.2000000000007</v>
      </c>
      <c r="I162">
        <f t="shared" si="37"/>
        <v>4679.2000000000007</v>
      </c>
      <c r="M162" t="s">
        <v>72</v>
      </c>
      <c r="V162">
        <v>2417.1000000000004</v>
      </c>
      <c r="W162">
        <v>9402.1999999999989</v>
      </c>
      <c r="X162">
        <v>2878.1000000000004</v>
      </c>
      <c r="Z162">
        <f t="shared" si="38"/>
        <v>0.25707813065027341</v>
      </c>
      <c r="AA162">
        <f t="shared" si="39"/>
        <v>0.30610920848312106</v>
      </c>
      <c r="AC162">
        <v>239.89999999999964</v>
      </c>
      <c r="AD162">
        <v>14243.800000000001</v>
      </c>
      <c r="AE162" s="14">
        <v>516.6</v>
      </c>
      <c r="AG162">
        <f t="shared" si="40"/>
        <v>1.6842415647509767E-2</v>
      </c>
      <c r="AH162">
        <f t="shared" si="41"/>
        <v>3.6268411519397914E-2</v>
      </c>
    </row>
    <row r="163" spans="3:34" x14ac:dyDescent="0.2">
      <c r="C163" t="s">
        <v>0</v>
      </c>
      <c r="D163">
        <v>20608.599999999999</v>
      </c>
      <c r="F163" t="s">
        <v>85</v>
      </c>
      <c r="G163">
        <v>8671.1</v>
      </c>
      <c r="H163">
        <f t="shared" si="48"/>
        <v>2664.1000000000004</v>
      </c>
      <c r="I163">
        <f t="shared" si="37"/>
        <v>2664.1000000000004</v>
      </c>
      <c r="M163" s="6" t="s">
        <v>12</v>
      </c>
      <c r="N163" s="6" t="s">
        <v>0</v>
      </c>
      <c r="O163">
        <v>7626.4</v>
      </c>
      <c r="Q163" s="18" t="s">
        <v>85</v>
      </c>
      <c r="R163">
        <v>4367.6000000000004</v>
      </c>
      <c r="S163">
        <f>R163-$R$163</f>
        <v>0</v>
      </c>
      <c r="V163">
        <v>3493.2000000000007</v>
      </c>
      <c r="W163">
        <v>13934.499999999998</v>
      </c>
      <c r="X163">
        <v>3186.1000000000004</v>
      </c>
      <c r="Z163">
        <f t="shared" si="38"/>
        <v>0.25068714342100551</v>
      </c>
      <c r="AA163">
        <f t="shared" si="39"/>
        <v>0.22864831892066459</v>
      </c>
      <c r="AC163">
        <v>181.79999999999973</v>
      </c>
      <c r="AD163">
        <v>11403.4</v>
      </c>
      <c r="AE163" s="14">
        <v>467.6</v>
      </c>
      <c r="AG163">
        <f t="shared" si="40"/>
        <v>1.5942613606468224E-2</v>
      </c>
      <c r="AH163">
        <f t="shared" si="41"/>
        <v>4.1005314204535494E-2</v>
      </c>
    </row>
    <row r="164" spans="3:34" x14ac:dyDescent="0.2">
      <c r="C164" t="s">
        <v>85</v>
      </c>
      <c r="D164">
        <v>11299.1</v>
      </c>
      <c r="F164" s="18" t="s">
        <v>0</v>
      </c>
      <c r="G164">
        <v>6412.1</v>
      </c>
      <c r="H164">
        <f>G164-$G$164</f>
        <v>0</v>
      </c>
      <c r="M164" s="6" t="s">
        <v>12</v>
      </c>
      <c r="N164" s="6" t="s">
        <v>85</v>
      </c>
      <c r="O164">
        <v>4367.6000000000004</v>
      </c>
      <c r="Q164" t="s">
        <v>85</v>
      </c>
      <c r="R164">
        <v>3989.2</v>
      </c>
      <c r="S164">
        <f t="shared" ref="S164:S176" si="49">R164-$R$163</f>
        <v>-378.40000000000055</v>
      </c>
      <c r="T164">
        <f t="shared" si="43"/>
        <v>0</v>
      </c>
      <c r="V164">
        <v>3283.3999999999996</v>
      </c>
      <c r="W164">
        <v>11648.699999999999</v>
      </c>
      <c r="X164">
        <v>3510.1000000000004</v>
      </c>
      <c r="Z164">
        <f t="shared" si="38"/>
        <v>0.28186836299329537</v>
      </c>
      <c r="AA164">
        <f t="shared" si="39"/>
        <v>0.30132976211937818</v>
      </c>
      <c r="AC164">
        <v>0</v>
      </c>
      <c r="AD164">
        <v>7244.4</v>
      </c>
      <c r="AE164" s="14">
        <v>0</v>
      </c>
      <c r="AG164">
        <f t="shared" si="40"/>
        <v>0</v>
      </c>
      <c r="AH164">
        <f t="shared" si="41"/>
        <v>0</v>
      </c>
    </row>
    <row r="165" spans="3:34" x14ac:dyDescent="0.2">
      <c r="C165" t="s">
        <v>1</v>
      </c>
      <c r="D165">
        <v>15898</v>
      </c>
      <c r="F165" t="s">
        <v>0</v>
      </c>
      <c r="G165">
        <v>17327.099999999999</v>
      </c>
      <c r="H165">
        <f t="shared" ref="H165:H173" si="50">G165-$G$164</f>
        <v>10914.999999999998</v>
      </c>
      <c r="I165">
        <f t="shared" si="37"/>
        <v>10914.999999999998</v>
      </c>
      <c r="M165" s="6" t="s">
        <v>12</v>
      </c>
      <c r="N165" s="6" t="s">
        <v>1</v>
      </c>
      <c r="O165">
        <v>12605.6</v>
      </c>
      <c r="Q165" t="s">
        <v>85</v>
      </c>
      <c r="R165">
        <v>4653</v>
      </c>
      <c r="S165">
        <f t="shared" si="49"/>
        <v>285.39999999999964</v>
      </c>
      <c r="T165">
        <f t="shared" si="43"/>
        <v>285.39999999999964</v>
      </c>
      <c r="V165">
        <v>3078.2000000000007</v>
      </c>
      <c r="W165">
        <v>14012.300000000001</v>
      </c>
      <c r="X165">
        <v>2581</v>
      </c>
      <c r="Z165">
        <f t="shared" si="38"/>
        <v>0.21967842538341317</v>
      </c>
      <c r="AA165">
        <f t="shared" si="39"/>
        <v>0.184195314116883</v>
      </c>
    </row>
    <row r="166" spans="3:34" x14ac:dyDescent="0.2">
      <c r="C166" t="s">
        <v>0</v>
      </c>
      <c r="D166">
        <v>17384.2</v>
      </c>
      <c r="F166" t="s">
        <v>0</v>
      </c>
      <c r="G166">
        <v>16986.400000000001</v>
      </c>
      <c r="H166">
        <f t="shared" si="50"/>
        <v>10574.300000000001</v>
      </c>
      <c r="I166">
        <f t="shared" si="37"/>
        <v>10574.300000000001</v>
      </c>
      <c r="N166" t="s">
        <v>0</v>
      </c>
      <c r="O166">
        <v>13945.7</v>
      </c>
      <c r="Q166" t="s">
        <v>85</v>
      </c>
      <c r="R166">
        <v>4481.8</v>
      </c>
      <c r="S166">
        <f t="shared" si="49"/>
        <v>114.19999999999982</v>
      </c>
      <c r="T166">
        <f t="shared" si="43"/>
        <v>114.19999999999982</v>
      </c>
      <c r="V166">
        <v>5238.5</v>
      </c>
      <c r="W166">
        <v>18061.5</v>
      </c>
      <c r="X166">
        <v>4610</v>
      </c>
      <c r="Z166">
        <f t="shared" si="38"/>
        <v>0.29003681864739916</v>
      </c>
      <c r="AA166">
        <f t="shared" si="39"/>
        <v>0.25523904437615924</v>
      </c>
      <c r="AC166">
        <v>0</v>
      </c>
      <c r="AD166">
        <v>6424.0999999999995</v>
      </c>
      <c r="AE166">
        <v>0</v>
      </c>
      <c r="AG166">
        <f t="shared" si="40"/>
        <v>0</v>
      </c>
      <c r="AH166">
        <f t="shared" si="41"/>
        <v>0</v>
      </c>
    </row>
    <row r="167" spans="3:34" x14ac:dyDescent="0.2">
      <c r="C167" t="s">
        <v>85</v>
      </c>
      <c r="D167">
        <v>9726</v>
      </c>
      <c r="F167" t="s">
        <v>0</v>
      </c>
      <c r="G167">
        <v>20608.599999999999</v>
      </c>
      <c r="H167">
        <f t="shared" si="50"/>
        <v>14196.499999999998</v>
      </c>
      <c r="I167">
        <f t="shared" si="37"/>
        <v>14196.499999999998</v>
      </c>
      <c r="N167" t="s">
        <v>85</v>
      </c>
      <c r="O167">
        <v>3989.2</v>
      </c>
      <c r="Q167" t="s">
        <v>85</v>
      </c>
      <c r="R167">
        <v>4917.3</v>
      </c>
      <c r="S167">
        <f t="shared" si="49"/>
        <v>549.69999999999982</v>
      </c>
      <c r="T167">
        <f t="shared" si="43"/>
        <v>549.69999999999982</v>
      </c>
      <c r="V167">
        <v>4202.7999999999993</v>
      </c>
      <c r="W167">
        <v>13719.999999999998</v>
      </c>
      <c r="X167">
        <v>3419.1000000000004</v>
      </c>
      <c r="Z167">
        <f t="shared" si="38"/>
        <v>0.30632653061224491</v>
      </c>
      <c r="AA167">
        <f t="shared" si="39"/>
        <v>0.24920553935860065</v>
      </c>
      <c r="AC167">
        <v>0</v>
      </c>
      <c r="AD167">
        <v>8573.7000000000007</v>
      </c>
      <c r="AE167">
        <v>0</v>
      </c>
      <c r="AG167">
        <f t="shared" si="40"/>
        <v>0</v>
      </c>
      <c r="AH167">
        <f t="shared" si="41"/>
        <v>0</v>
      </c>
    </row>
    <row r="168" spans="3:34" x14ac:dyDescent="0.2">
      <c r="C168" t="s">
        <v>1</v>
      </c>
      <c r="D168">
        <v>15364.8</v>
      </c>
      <c r="F168" t="s">
        <v>0</v>
      </c>
      <c r="G168">
        <v>17384.2</v>
      </c>
      <c r="H168">
        <f t="shared" si="50"/>
        <v>10972.1</v>
      </c>
      <c r="I168">
        <f t="shared" si="37"/>
        <v>10972.1</v>
      </c>
      <c r="N168" t="s">
        <v>1</v>
      </c>
      <c r="O168">
        <v>12486.2</v>
      </c>
      <c r="Q168" t="s">
        <v>85</v>
      </c>
      <c r="R168">
        <v>4446.8999999999996</v>
      </c>
      <c r="S168">
        <f t="shared" si="49"/>
        <v>79.299999999999272</v>
      </c>
      <c r="T168">
        <f t="shared" si="43"/>
        <v>79.299999999999272</v>
      </c>
      <c r="V168">
        <v>2997.6000000000004</v>
      </c>
      <c r="W168">
        <v>9242.2999999999993</v>
      </c>
      <c r="X168">
        <v>3241</v>
      </c>
      <c r="Z168">
        <f t="shared" si="38"/>
        <v>0.32433485171440019</v>
      </c>
      <c r="AA168">
        <f t="shared" si="39"/>
        <v>0.35067028769894942</v>
      </c>
      <c r="AC168">
        <v>0</v>
      </c>
      <c r="AD168">
        <v>8260.9000000000015</v>
      </c>
      <c r="AE168">
        <v>0</v>
      </c>
      <c r="AG168">
        <f t="shared" si="40"/>
        <v>0</v>
      </c>
      <c r="AH168">
        <f t="shared" si="41"/>
        <v>0</v>
      </c>
    </row>
    <row r="169" spans="3:34" x14ac:dyDescent="0.2">
      <c r="C169" t="s">
        <v>0</v>
      </c>
      <c r="D169">
        <v>25842.400000000001</v>
      </c>
      <c r="F169" t="s">
        <v>0</v>
      </c>
      <c r="G169">
        <v>25842.400000000001</v>
      </c>
      <c r="H169">
        <f t="shared" si="50"/>
        <v>19430.300000000003</v>
      </c>
      <c r="I169">
        <f t="shared" si="37"/>
        <v>19430.300000000003</v>
      </c>
      <c r="N169" t="s">
        <v>0</v>
      </c>
      <c r="O169">
        <v>15771.3</v>
      </c>
      <c r="Q169" t="s">
        <v>85</v>
      </c>
      <c r="R169">
        <v>4277</v>
      </c>
      <c r="S169">
        <f t="shared" si="49"/>
        <v>-90.600000000000364</v>
      </c>
      <c r="T169">
        <f t="shared" si="43"/>
        <v>0</v>
      </c>
      <c r="V169">
        <v>3653.7000000000007</v>
      </c>
      <c r="W169">
        <v>14877.4</v>
      </c>
      <c r="X169">
        <v>3574.2000000000007</v>
      </c>
      <c r="Z169">
        <f t="shared" si="38"/>
        <v>0.24558726659228097</v>
      </c>
      <c r="AA169">
        <f t="shared" si="39"/>
        <v>0.24024359095003164</v>
      </c>
      <c r="AC169">
        <v>0</v>
      </c>
      <c r="AD169">
        <v>13047.900000000001</v>
      </c>
      <c r="AE169">
        <v>0</v>
      </c>
      <c r="AG169">
        <f t="shared" si="40"/>
        <v>0</v>
      </c>
      <c r="AH169">
        <f t="shared" si="41"/>
        <v>0</v>
      </c>
    </row>
    <row r="170" spans="3:34" x14ac:dyDescent="0.2">
      <c r="C170" t="s">
        <v>85</v>
      </c>
      <c r="D170">
        <v>11310.9</v>
      </c>
      <c r="F170" t="s">
        <v>0</v>
      </c>
      <c r="G170">
        <v>23737.8</v>
      </c>
      <c r="H170">
        <f t="shared" si="50"/>
        <v>17325.699999999997</v>
      </c>
      <c r="I170">
        <f t="shared" si="37"/>
        <v>17325.699999999997</v>
      </c>
      <c r="N170" t="s">
        <v>85</v>
      </c>
      <c r="O170">
        <v>4653</v>
      </c>
      <c r="Q170" t="s">
        <v>85</v>
      </c>
      <c r="R170">
        <v>4634.1000000000004</v>
      </c>
      <c r="S170">
        <f t="shared" si="49"/>
        <v>266.5</v>
      </c>
      <c r="T170">
        <f t="shared" si="43"/>
        <v>266.5</v>
      </c>
      <c r="V170">
        <v>2969.2000000000007</v>
      </c>
      <c r="W170">
        <v>11707.300000000001</v>
      </c>
      <c r="X170">
        <v>3211.6000000000004</v>
      </c>
      <c r="Z170">
        <f t="shared" si="38"/>
        <v>0.25361953652849079</v>
      </c>
      <c r="AA170">
        <f t="shared" si="39"/>
        <v>0.2743245667233265</v>
      </c>
      <c r="AC170">
        <v>0</v>
      </c>
      <c r="AD170">
        <v>10190.200000000001</v>
      </c>
      <c r="AE170">
        <v>47.700000000000728</v>
      </c>
      <c r="AG170">
        <f t="shared" si="40"/>
        <v>0</v>
      </c>
      <c r="AH170">
        <f t="shared" si="41"/>
        <v>4.6809679888521055E-3</v>
      </c>
    </row>
    <row r="171" spans="3:34" x14ac:dyDescent="0.2">
      <c r="C171" t="s">
        <v>1</v>
      </c>
      <c r="D171">
        <v>15804.9</v>
      </c>
      <c r="F171" t="s">
        <v>0</v>
      </c>
      <c r="G171">
        <v>19259.5</v>
      </c>
      <c r="H171">
        <f t="shared" si="50"/>
        <v>12847.4</v>
      </c>
      <c r="I171">
        <f t="shared" si="37"/>
        <v>12847.4</v>
      </c>
      <c r="N171" t="s">
        <v>1</v>
      </c>
      <c r="O171">
        <v>12742.8</v>
      </c>
      <c r="Q171" t="s">
        <v>85</v>
      </c>
      <c r="R171">
        <v>4811.1000000000004</v>
      </c>
      <c r="S171">
        <f t="shared" si="49"/>
        <v>443.5</v>
      </c>
      <c r="T171">
        <f t="shared" si="43"/>
        <v>443.5</v>
      </c>
      <c r="V171">
        <v>4224.2999999999993</v>
      </c>
      <c r="W171">
        <v>16707.400000000001</v>
      </c>
      <c r="X171">
        <v>3819.8000000000011</v>
      </c>
      <c r="Z171">
        <f t="shared" si="38"/>
        <v>0.25284005889605798</v>
      </c>
      <c r="AA171">
        <f t="shared" si="39"/>
        <v>0.22862923016148537</v>
      </c>
      <c r="AC171">
        <v>0</v>
      </c>
      <c r="AD171">
        <v>9665.5</v>
      </c>
      <c r="AE171">
        <v>0</v>
      </c>
      <c r="AG171">
        <f t="shared" si="40"/>
        <v>0</v>
      </c>
      <c r="AH171">
        <f t="shared" si="41"/>
        <v>0</v>
      </c>
    </row>
    <row r="172" spans="3:34" x14ac:dyDescent="0.2">
      <c r="C172" t="s">
        <v>0</v>
      </c>
      <c r="D172">
        <v>23737.8</v>
      </c>
      <c r="F172" t="s">
        <v>0</v>
      </c>
      <c r="G172">
        <v>18439.3</v>
      </c>
      <c r="H172">
        <f t="shared" si="50"/>
        <v>12027.199999999999</v>
      </c>
      <c r="I172">
        <f t="shared" si="37"/>
        <v>12027.199999999999</v>
      </c>
      <c r="N172" t="s">
        <v>0</v>
      </c>
      <c r="O172">
        <v>16601.7</v>
      </c>
      <c r="Q172" t="s">
        <v>85</v>
      </c>
      <c r="R172">
        <v>4989.3</v>
      </c>
      <c r="S172">
        <f t="shared" si="49"/>
        <v>621.69999999999982</v>
      </c>
      <c r="T172">
        <f t="shared" si="43"/>
        <v>621.69999999999982</v>
      </c>
      <c r="V172">
        <v>3409.2000000000007</v>
      </c>
      <c r="W172">
        <v>12366.999999999998</v>
      </c>
      <c r="X172">
        <v>3512.2000000000007</v>
      </c>
      <c r="Z172">
        <f t="shared" si="38"/>
        <v>0.27566911943074318</v>
      </c>
      <c r="AA172">
        <f t="shared" si="39"/>
        <v>0.28399773591008337</v>
      </c>
      <c r="AC172">
        <v>0</v>
      </c>
      <c r="AD172">
        <v>8554.4000000000015</v>
      </c>
      <c r="AE172">
        <v>0</v>
      </c>
      <c r="AG172">
        <f t="shared" si="40"/>
        <v>0</v>
      </c>
      <c r="AH172">
        <f t="shared" si="41"/>
        <v>0</v>
      </c>
    </row>
    <row r="173" spans="3:34" x14ac:dyDescent="0.2">
      <c r="C173" t="s">
        <v>85</v>
      </c>
      <c r="D173">
        <v>11360.5</v>
      </c>
      <c r="F173" t="s">
        <v>0</v>
      </c>
      <c r="G173">
        <v>14869.2</v>
      </c>
      <c r="H173">
        <f t="shared" si="50"/>
        <v>8457.1</v>
      </c>
      <c r="I173">
        <f t="shared" si="37"/>
        <v>8457.1</v>
      </c>
      <c r="N173" t="s">
        <v>85</v>
      </c>
      <c r="O173">
        <v>4481.8</v>
      </c>
      <c r="Q173" t="s">
        <v>85</v>
      </c>
      <c r="R173">
        <v>4711.2</v>
      </c>
      <c r="S173">
        <f t="shared" si="49"/>
        <v>343.59999999999945</v>
      </c>
      <c r="T173">
        <f t="shared" si="43"/>
        <v>343.59999999999945</v>
      </c>
      <c r="V173">
        <v>3785.2000000000007</v>
      </c>
      <c r="W173">
        <v>13882.199999999999</v>
      </c>
      <c r="X173">
        <v>3187.2000000000007</v>
      </c>
      <c r="Z173">
        <f t="shared" si="38"/>
        <v>0.27266571580873356</v>
      </c>
      <c r="AA173">
        <f t="shared" si="39"/>
        <v>0.22958897004797518</v>
      </c>
      <c r="AC173">
        <v>0</v>
      </c>
      <c r="AD173">
        <v>11521.8</v>
      </c>
      <c r="AE173">
        <v>0</v>
      </c>
      <c r="AG173">
        <f t="shared" si="40"/>
        <v>0</v>
      </c>
      <c r="AH173">
        <f t="shared" si="41"/>
        <v>0</v>
      </c>
    </row>
    <row r="174" spans="3:34" x14ac:dyDescent="0.2">
      <c r="C174" t="s">
        <v>1</v>
      </c>
      <c r="D174">
        <v>16294.4</v>
      </c>
      <c r="F174" s="18" t="s">
        <v>1</v>
      </c>
      <c r="G174">
        <v>11644.9</v>
      </c>
      <c r="H174">
        <f>G174-$G$174</f>
        <v>0</v>
      </c>
      <c r="N174" t="s">
        <v>1</v>
      </c>
      <c r="O174">
        <v>12705.5</v>
      </c>
      <c r="Q174" t="s">
        <v>85</v>
      </c>
      <c r="R174">
        <v>4387.2</v>
      </c>
      <c r="S174">
        <f t="shared" si="49"/>
        <v>19.599999999999454</v>
      </c>
      <c r="T174">
        <f t="shared" si="43"/>
        <v>19.599999999999454</v>
      </c>
      <c r="V174">
        <v>3677.8999999999996</v>
      </c>
      <c r="W174">
        <v>15175.699999999999</v>
      </c>
      <c r="X174">
        <v>3300.3000000000011</v>
      </c>
      <c r="Z174">
        <f t="shared" si="38"/>
        <v>0.24235455366144559</v>
      </c>
      <c r="AA174">
        <f t="shared" si="39"/>
        <v>0.21747267012394825</v>
      </c>
      <c r="AC174">
        <v>0</v>
      </c>
      <c r="AD174">
        <v>12521.100000000002</v>
      </c>
      <c r="AE174">
        <v>282.60000000000036</v>
      </c>
      <c r="AG174">
        <f t="shared" si="40"/>
        <v>0</v>
      </c>
      <c r="AH174">
        <f t="shared" si="41"/>
        <v>2.2569902005414883E-2</v>
      </c>
    </row>
    <row r="175" spans="3:34" x14ac:dyDescent="0.2">
      <c r="C175" t="s">
        <v>0</v>
      </c>
      <c r="D175">
        <v>19259.5</v>
      </c>
      <c r="F175" t="s">
        <v>1</v>
      </c>
      <c r="G175">
        <v>16322.5</v>
      </c>
      <c r="H175">
        <f t="shared" ref="H175:H183" si="51">G175-$G$174</f>
        <v>4677.6000000000004</v>
      </c>
      <c r="I175">
        <f t="shared" si="37"/>
        <v>4677.6000000000004</v>
      </c>
      <c r="N175" t="s">
        <v>0</v>
      </c>
      <c r="O175">
        <v>18656.2</v>
      </c>
      <c r="Q175" t="s">
        <v>85</v>
      </c>
      <c r="R175">
        <v>4489</v>
      </c>
      <c r="S175">
        <f t="shared" si="49"/>
        <v>121.39999999999964</v>
      </c>
      <c r="T175">
        <f t="shared" si="43"/>
        <v>121.39999999999964</v>
      </c>
    </row>
    <row r="176" spans="3:34" x14ac:dyDescent="0.2">
      <c r="C176" t="s">
        <v>85</v>
      </c>
      <c r="D176">
        <v>10775.7</v>
      </c>
      <c r="F176" t="s">
        <v>1</v>
      </c>
      <c r="G176">
        <v>15977.2</v>
      </c>
      <c r="H176">
        <f t="shared" si="51"/>
        <v>4332.3000000000011</v>
      </c>
      <c r="I176">
        <f t="shared" si="37"/>
        <v>4332.3000000000011</v>
      </c>
      <c r="N176" t="s">
        <v>85</v>
      </c>
      <c r="O176">
        <v>4917.3</v>
      </c>
      <c r="Q176" t="s">
        <v>85</v>
      </c>
      <c r="R176">
        <v>4664.7</v>
      </c>
      <c r="S176">
        <f t="shared" si="49"/>
        <v>297.09999999999945</v>
      </c>
      <c r="T176">
        <f t="shared" si="43"/>
        <v>297.09999999999945</v>
      </c>
      <c r="V176">
        <v>3109.0000000000009</v>
      </c>
      <c r="W176">
        <v>8029.2000000000007</v>
      </c>
      <c r="X176">
        <v>3065.6000000000004</v>
      </c>
      <c r="Z176">
        <f t="shared" si="38"/>
        <v>0.38721167737757195</v>
      </c>
      <c r="AA176">
        <f t="shared" si="39"/>
        <v>0.38180640661585213</v>
      </c>
      <c r="AC176">
        <v>0</v>
      </c>
      <c r="AD176">
        <v>4089.2999999999993</v>
      </c>
      <c r="AE176">
        <v>0</v>
      </c>
      <c r="AG176">
        <f t="shared" si="40"/>
        <v>0</v>
      </c>
      <c r="AH176">
        <f t="shared" si="41"/>
        <v>0</v>
      </c>
    </row>
    <row r="177" spans="2:34" x14ac:dyDescent="0.2">
      <c r="C177" t="s">
        <v>1</v>
      </c>
      <c r="D177">
        <v>15697.2</v>
      </c>
      <c r="F177" t="s">
        <v>1</v>
      </c>
      <c r="G177">
        <v>15898</v>
      </c>
      <c r="H177">
        <f t="shared" si="51"/>
        <v>4253.1000000000004</v>
      </c>
      <c r="I177">
        <f t="shared" si="37"/>
        <v>4253.1000000000004</v>
      </c>
      <c r="N177" t="s">
        <v>1</v>
      </c>
      <c r="O177">
        <v>12826.4</v>
      </c>
      <c r="Q177" s="18" t="s">
        <v>0</v>
      </c>
      <c r="R177">
        <v>7626.4</v>
      </c>
      <c r="S177">
        <f>R177-$R$177</f>
        <v>0</v>
      </c>
      <c r="V177">
        <v>3653.3</v>
      </c>
      <c r="W177">
        <v>9449</v>
      </c>
      <c r="X177">
        <v>3229.3000000000011</v>
      </c>
      <c r="Z177">
        <f t="shared" si="38"/>
        <v>0.38663350619113135</v>
      </c>
      <c r="AA177">
        <f t="shared" si="39"/>
        <v>0.34176103291353593</v>
      </c>
      <c r="AC177">
        <v>0</v>
      </c>
      <c r="AD177">
        <v>12193.199999999999</v>
      </c>
      <c r="AE177">
        <v>0</v>
      </c>
      <c r="AG177">
        <f t="shared" si="40"/>
        <v>0</v>
      </c>
      <c r="AH177">
        <f t="shared" si="41"/>
        <v>0</v>
      </c>
    </row>
    <row r="178" spans="2:34" x14ac:dyDescent="0.2">
      <c r="C178" t="s">
        <v>0</v>
      </c>
      <c r="D178">
        <v>18439.3</v>
      </c>
      <c r="F178" t="s">
        <v>1</v>
      </c>
      <c r="G178">
        <v>15364.8</v>
      </c>
      <c r="H178">
        <f t="shared" si="51"/>
        <v>3719.8999999999996</v>
      </c>
      <c r="I178">
        <f t="shared" si="37"/>
        <v>3719.8999999999996</v>
      </c>
      <c r="N178" t="s">
        <v>0</v>
      </c>
      <c r="O178">
        <v>22178.799999999999</v>
      </c>
      <c r="Q178" t="s">
        <v>0</v>
      </c>
      <c r="R178">
        <v>13945.7</v>
      </c>
      <c r="S178">
        <f t="shared" ref="S178:S190" si="52">R178-$R$177</f>
        <v>6319.3000000000011</v>
      </c>
      <c r="T178">
        <f t="shared" si="43"/>
        <v>6319.3000000000011</v>
      </c>
      <c r="V178">
        <v>3836.0999999999995</v>
      </c>
      <c r="W178">
        <v>15233.7</v>
      </c>
      <c r="X178">
        <v>3360.4000000000015</v>
      </c>
      <c r="Z178">
        <f t="shared" si="38"/>
        <v>0.25181669587821731</v>
      </c>
      <c r="AA178">
        <f t="shared" si="39"/>
        <v>0.22058987639247205</v>
      </c>
      <c r="AC178">
        <v>0</v>
      </c>
      <c r="AD178">
        <v>6406.9</v>
      </c>
      <c r="AE178">
        <v>128</v>
      </c>
      <c r="AG178">
        <f t="shared" si="40"/>
        <v>0</v>
      </c>
      <c r="AH178">
        <f t="shared" si="41"/>
        <v>1.9978460722034058E-2</v>
      </c>
    </row>
    <row r="179" spans="2:34" x14ac:dyDescent="0.2">
      <c r="C179" t="s">
        <v>85</v>
      </c>
      <c r="D179">
        <v>10686.2</v>
      </c>
      <c r="F179" t="s">
        <v>1</v>
      </c>
      <c r="G179">
        <v>15804.9</v>
      </c>
      <c r="H179">
        <f t="shared" si="51"/>
        <v>4160</v>
      </c>
      <c r="I179">
        <f t="shared" si="37"/>
        <v>4160</v>
      </c>
      <c r="N179" t="s">
        <v>85</v>
      </c>
      <c r="O179">
        <v>4446.8999999999996</v>
      </c>
      <c r="Q179" t="s">
        <v>0</v>
      </c>
      <c r="R179">
        <v>15771.3</v>
      </c>
      <c r="S179">
        <f t="shared" si="52"/>
        <v>8144.9</v>
      </c>
      <c r="T179">
        <f t="shared" si="43"/>
        <v>8144.9</v>
      </c>
      <c r="V179">
        <v>4149.0000000000009</v>
      </c>
      <c r="W179">
        <v>18666</v>
      </c>
      <c r="X179">
        <v>3155.4000000000015</v>
      </c>
      <c r="Z179">
        <f t="shared" si="38"/>
        <v>0.22227579556412733</v>
      </c>
      <c r="AA179">
        <f t="shared" si="39"/>
        <v>0.16904532304725176</v>
      </c>
      <c r="AC179">
        <v>0</v>
      </c>
      <c r="AD179">
        <v>6410.5</v>
      </c>
      <c r="AE179">
        <v>257.89999999999964</v>
      </c>
      <c r="AG179">
        <f t="shared" si="40"/>
        <v>0</v>
      </c>
      <c r="AH179">
        <f t="shared" si="41"/>
        <v>4.0230871226893318E-2</v>
      </c>
    </row>
    <row r="180" spans="2:34" x14ac:dyDescent="0.2">
      <c r="C180" t="s">
        <v>1</v>
      </c>
      <c r="D180">
        <v>15521.7</v>
      </c>
      <c r="F180" t="s">
        <v>1</v>
      </c>
      <c r="G180">
        <v>16294.4</v>
      </c>
      <c r="H180">
        <f t="shared" si="51"/>
        <v>4649.5</v>
      </c>
      <c r="I180">
        <f t="shared" si="37"/>
        <v>4649.5</v>
      </c>
      <c r="N180" t="s">
        <v>1</v>
      </c>
      <c r="O180">
        <v>12777.3</v>
      </c>
      <c r="Q180" t="s">
        <v>0</v>
      </c>
      <c r="R180">
        <v>16601.7</v>
      </c>
      <c r="S180">
        <f t="shared" si="52"/>
        <v>8975.3000000000011</v>
      </c>
      <c r="T180">
        <f t="shared" si="43"/>
        <v>8975.3000000000011</v>
      </c>
      <c r="V180">
        <v>4253.4000000000005</v>
      </c>
      <c r="W180">
        <v>18116.2</v>
      </c>
      <c r="X180">
        <v>3338.1000000000004</v>
      </c>
      <c r="Z180">
        <f t="shared" si="38"/>
        <v>0.23478433667104581</v>
      </c>
      <c r="AA180">
        <f t="shared" si="39"/>
        <v>0.18426049613053511</v>
      </c>
      <c r="AC180">
        <v>0</v>
      </c>
      <c r="AD180">
        <v>7769.9</v>
      </c>
      <c r="AE180">
        <v>307.80000000000109</v>
      </c>
      <c r="AG180">
        <f t="shared" si="40"/>
        <v>0</v>
      </c>
      <c r="AH180">
        <f t="shared" si="41"/>
        <v>3.9614409451859241E-2</v>
      </c>
    </row>
    <row r="181" spans="2:34" x14ac:dyDescent="0.2">
      <c r="C181" t="s">
        <v>0</v>
      </c>
      <c r="D181">
        <v>14869.2</v>
      </c>
      <c r="F181" t="s">
        <v>1</v>
      </c>
      <c r="G181">
        <v>15697.2</v>
      </c>
      <c r="H181">
        <f t="shared" si="51"/>
        <v>4052.3000000000011</v>
      </c>
      <c r="I181">
        <f t="shared" si="37"/>
        <v>4052.3000000000011</v>
      </c>
      <c r="N181" t="s">
        <v>0</v>
      </c>
      <c r="O181">
        <v>18369.5</v>
      </c>
      <c r="Q181" t="s">
        <v>0</v>
      </c>
      <c r="R181">
        <v>18656.2</v>
      </c>
      <c r="S181">
        <f t="shared" si="52"/>
        <v>11029.800000000001</v>
      </c>
      <c r="T181">
        <f t="shared" si="43"/>
        <v>11029.800000000001</v>
      </c>
      <c r="V181">
        <v>3439.0999999999995</v>
      </c>
      <c r="W181">
        <v>15395.3</v>
      </c>
      <c r="X181">
        <v>2876.1000000000004</v>
      </c>
      <c r="Z181">
        <f t="shared" si="38"/>
        <v>0.22338635817424796</v>
      </c>
      <c r="AA181">
        <f t="shared" si="39"/>
        <v>0.18681675576312254</v>
      </c>
      <c r="AC181">
        <v>0</v>
      </c>
      <c r="AD181">
        <v>8345.6</v>
      </c>
      <c r="AE181">
        <v>161.20000000000073</v>
      </c>
      <c r="AG181">
        <f t="shared" si="40"/>
        <v>0</v>
      </c>
      <c r="AH181">
        <f t="shared" si="41"/>
        <v>1.9315567484662663E-2</v>
      </c>
    </row>
    <row r="182" spans="2:34" x14ac:dyDescent="0.2">
      <c r="C182" t="s">
        <v>85</v>
      </c>
      <c r="D182">
        <v>8671.1</v>
      </c>
      <c r="F182" t="s">
        <v>1</v>
      </c>
      <c r="G182">
        <v>15521.7</v>
      </c>
      <c r="H182">
        <f t="shared" si="51"/>
        <v>3876.8000000000011</v>
      </c>
      <c r="I182">
        <f t="shared" si="37"/>
        <v>3876.8000000000011</v>
      </c>
      <c r="N182" t="s">
        <v>85</v>
      </c>
      <c r="O182">
        <v>4277</v>
      </c>
      <c r="Q182" t="s">
        <v>0</v>
      </c>
      <c r="R182">
        <v>22178.799999999999</v>
      </c>
      <c r="S182">
        <f t="shared" si="52"/>
        <v>14552.4</v>
      </c>
      <c r="T182">
        <f t="shared" si="43"/>
        <v>14552.4</v>
      </c>
      <c r="V182">
        <v>2771.7</v>
      </c>
      <c r="W182">
        <v>15053.099999999999</v>
      </c>
      <c r="X182">
        <v>2494.8000000000011</v>
      </c>
      <c r="Z182">
        <f t="shared" si="38"/>
        <v>0.18412818622077845</v>
      </c>
      <c r="AA182">
        <f t="shared" si="39"/>
        <v>0.16573330410347378</v>
      </c>
      <c r="AC182">
        <v>0</v>
      </c>
      <c r="AD182">
        <v>8766.4</v>
      </c>
      <c r="AE182">
        <v>336.80000000000109</v>
      </c>
      <c r="AG182">
        <f t="shared" si="40"/>
        <v>0</v>
      </c>
      <c r="AH182">
        <f t="shared" si="41"/>
        <v>3.8419419602117304E-2</v>
      </c>
    </row>
    <row r="183" spans="2:34" x14ac:dyDescent="0.2">
      <c r="C183" t="s">
        <v>1</v>
      </c>
      <c r="D183">
        <v>14675.3</v>
      </c>
      <c r="F183" t="s">
        <v>1</v>
      </c>
      <c r="G183">
        <v>14675.3</v>
      </c>
      <c r="H183">
        <f t="shared" si="51"/>
        <v>3030.3999999999996</v>
      </c>
      <c r="I183">
        <f t="shared" si="37"/>
        <v>3030.3999999999996</v>
      </c>
      <c r="N183" t="s">
        <v>1</v>
      </c>
      <c r="O183">
        <v>12641.5</v>
      </c>
      <c r="Q183" t="s">
        <v>0</v>
      </c>
      <c r="R183">
        <v>18369.5</v>
      </c>
      <c r="S183">
        <f t="shared" si="52"/>
        <v>10743.1</v>
      </c>
      <c r="T183">
        <f t="shared" si="43"/>
        <v>10743.1</v>
      </c>
      <c r="V183">
        <v>1709.9000000000005</v>
      </c>
      <c r="W183">
        <v>5757.9</v>
      </c>
      <c r="X183">
        <v>1999</v>
      </c>
      <c r="Z183">
        <f t="shared" si="38"/>
        <v>0.29696590770940806</v>
      </c>
      <c r="AA183">
        <f t="shared" si="39"/>
        <v>0.34717518539745396</v>
      </c>
      <c r="AC183">
        <v>0</v>
      </c>
      <c r="AD183">
        <v>9493.4</v>
      </c>
      <c r="AE183">
        <v>458.20000000000073</v>
      </c>
      <c r="AG183">
        <f t="shared" si="40"/>
        <v>0</v>
      </c>
      <c r="AH183">
        <f t="shared" si="41"/>
        <v>4.8265110497819619E-2</v>
      </c>
    </row>
    <row r="184" spans="2:34" x14ac:dyDescent="0.2">
      <c r="B184" t="s">
        <v>56</v>
      </c>
      <c r="N184" t="s">
        <v>0</v>
      </c>
      <c r="O184">
        <v>16337.2</v>
      </c>
      <c r="Q184" t="s">
        <v>0</v>
      </c>
      <c r="R184">
        <v>16337.2</v>
      </c>
      <c r="S184">
        <f t="shared" si="52"/>
        <v>8710.8000000000011</v>
      </c>
      <c r="T184">
        <f t="shared" si="43"/>
        <v>8710.8000000000011</v>
      </c>
      <c r="AC184">
        <v>0</v>
      </c>
      <c r="AD184">
        <v>8402.1999999999989</v>
      </c>
      <c r="AE184">
        <v>697.30000000000109</v>
      </c>
      <c r="AG184">
        <f t="shared" si="40"/>
        <v>0</v>
      </c>
      <c r="AH184">
        <f t="shared" si="41"/>
        <v>8.29901692413893E-2</v>
      </c>
    </row>
    <row r="185" spans="2:34" x14ac:dyDescent="0.2">
      <c r="B185" s="6" t="s">
        <v>12</v>
      </c>
      <c r="C185" s="6" t="s">
        <v>0</v>
      </c>
      <c r="D185">
        <v>7191.3</v>
      </c>
      <c r="F185" s="18" t="s">
        <v>85</v>
      </c>
      <c r="G185">
        <v>6507.4</v>
      </c>
      <c r="H185">
        <f>G185-$G$185</f>
        <v>0</v>
      </c>
      <c r="N185" t="s">
        <v>85</v>
      </c>
      <c r="O185">
        <v>4634.1000000000004</v>
      </c>
      <c r="Q185" t="s">
        <v>0</v>
      </c>
      <c r="R185">
        <v>19550.5</v>
      </c>
      <c r="S185">
        <f t="shared" si="52"/>
        <v>11924.1</v>
      </c>
      <c r="T185">
        <f t="shared" si="43"/>
        <v>11924.1</v>
      </c>
      <c r="AC185">
        <v>0</v>
      </c>
      <c r="AD185">
        <v>7619</v>
      </c>
      <c r="AE185">
        <v>577.70000000000073</v>
      </c>
      <c r="AG185">
        <f t="shared" si="40"/>
        <v>0</v>
      </c>
      <c r="AH185">
        <f t="shared" si="41"/>
        <v>7.5823598897493211E-2</v>
      </c>
    </row>
    <row r="186" spans="2:34" x14ac:dyDescent="0.2">
      <c r="B186" s="6" t="s">
        <v>12</v>
      </c>
      <c r="C186" s="6" t="s">
        <v>85</v>
      </c>
      <c r="D186">
        <v>6507.4</v>
      </c>
      <c r="F186" t="s">
        <v>85</v>
      </c>
      <c r="G186">
        <v>8744.7000000000007</v>
      </c>
      <c r="H186">
        <f t="shared" ref="H186:H196" si="53">G186-$G$185</f>
        <v>2237.3000000000011</v>
      </c>
      <c r="I186">
        <f t="shared" si="37"/>
        <v>2237.3000000000011</v>
      </c>
      <c r="N186" t="s">
        <v>1</v>
      </c>
      <c r="O186">
        <v>13043.9</v>
      </c>
      <c r="Q186" t="s">
        <v>0</v>
      </c>
      <c r="R186">
        <v>25887.8</v>
      </c>
      <c r="S186">
        <f t="shared" si="52"/>
        <v>18261.400000000001</v>
      </c>
      <c r="T186">
        <f t="shared" si="43"/>
        <v>18261.400000000001</v>
      </c>
      <c r="AC186">
        <v>0</v>
      </c>
      <c r="AD186">
        <v>8144.1999999999989</v>
      </c>
      <c r="AE186">
        <v>526</v>
      </c>
      <c r="AG186">
        <f t="shared" si="40"/>
        <v>0</v>
      </c>
      <c r="AH186">
        <f t="shared" si="41"/>
        <v>6.4585840229856833E-2</v>
      </c>
    </row>
    <row r="187" spans="2:34" x14ac:dyDescent="0.2">
      <c r="B187" s="6" t="s">
        <v>12</v>
      </c>
      <c r="C187" s="6" t="s">
        <v>1</v>
      </c>
      <c r="D187">
        <v>9775.6</v>
      </c>
      <c r="F187" t="s">
        <v>85</v>
      </c>
      <c r="G187">
        <v>9725.1</v>
      </c>
      <c r="H187">
        <f t="shared" si="53"/>
        <v>3217.7000000000007</v>
      </c>
      <c r="I187">
        <f t="shared" si="37"/>
        <v>3217.7000000000007</v>
      </c>
      <c r="N187" t="s">
        <v>0</v>
      </c>
      <c r="O187">
        <v>19550.5</v>
      </c>
      <c r="Q187" t="s">
        <v>0</v>
      </c>
      <c r="R187">
        <v>22234.7</v>
      </c>
      <c r="S187">
        <f t="shared" si="52"/>
        <v>14608.300000000001</v>
      </c>
      <c r="T187">
        <f t="shared" si="43"/>
        <v>14608.300000000001</v>
      </c>
      <c r="AC187">
        <v>0</v>
      </c>
      <c r="AD187">
        <v>8310.5</v>
      </c>
      <c r="AE187">
        <v>436</v>
      </c>
      <c r="AG187">
        <f t="shared" si="40"/>
        <v>0</v>
      </c>
      <c r="AH187">
        <f t="shared" si="41"/>
        <v>5.2463750676854583E-2</v>
      </c>
    </row>
    <row r="188" spans="2:34" x14ac:dyDescent="0.2">
      <c r="C188" t="s">
        <v>0</v>
      </c>
      <c r="D188">
        <v>14471.4</v>
      </c>
      <c r="F188" t="s">
        <v>85</v>
      </c>
      <c r="G188">
        <v>11257.7</v>
      </c>
      <c r="H188">
        <f t="shared" si="53"/>
        <v>4750.3000000000011</v>
      </c>
      <c r="I188">
        <f t="shared" si="37"/>
        <v>4750.3000000000011</v>
      </c>
      <c r="N188" t="s">
        <v>85</v>
      </c>
      <c r="O188">
        <v>4811.1000000000004</v>
      </c>
      <c r="Q188" t="s">
        <v>0</v>
      </c>
      <c r="R188">
        <v>17900.900000000001</v>
      </c>
      <c r="S188">
        <f t="shared" si="52"/>
        <v>10274.500000000002</v>
      </c>
      <c r="T188">
        <f t="shared" si="43"/>
        <v>10274.500000000002</v>
      </c>
    </row>
    <row r="189" spans="2:34" x14ac:dyDescent="0.2">
      <c r="C189" t="s">
        <v>85</v>
      </c>
      <c r="D189">
        <v>8744.7000000000007</v>
      </c>
      <c r="F189" t="s">
        <v>85</v>
      </c>
      <c r="G189">
        <v>12067</v>
      </c>
      <c r="H189">
        <f t="shared" si="53"/>
        <v>5559.6</v>
      </c>
      <c r="I189">
        <f t="shared" si="37"/>
        <v>5559.6</v>
      </c>
      <c r="N189" t="s">
        <v>1</v>
      </c>
      <c r="O189">
        <v>13188.3</v>
      </c>
      <c r="Q189" t="s">
        <v>0</v>
      </c>
      <c r="R189">
        <v>17924</v>
      </c>
      <c r="S189">
        <f t="shared" si="52"/>
        <v>10297.6</v>
      </c>
      <c r="T189">
        <f t="shared" si="43"/>
        <v>10297.6</v>
      </c>
      <c r="AC189">
        <v>26.199999999999818</v>
      </c>
      <c r="AD189">
        <v>12756.300000000001</v>
      </c>
      <c r="AE189">
        <v>312.10000000000036</v>
      </c>
      <c r="AG189">
        <f t="shared" si="40"/>
        <v>2.0538870989236548E-3</v>
      </c>
      <c r="AH189">
        <f t="shared" si="41"/>
        <v>2.4466342121148007E-2</v>
      </c>
    </row>
    <row r="190" spans="2:34" x14ac:dyDescent="0.2">
      <c r="C190" t="s">
        <v>1</v>
      </c>
      <c r="D190">
        <v>11944.5</v>
      </c>
      <c r="F190" t="s">
        <v>85</v>
      </c>
      <c r="G190">
        <v>12159.5</v>
      </c>
      <c r="H190">
        <f t="shared" si="53"/>
        <v>5652.1</v>
      </c>
      <c r="I190">
        <f t="shared" si="37"/>
        <v>5652.1</v>
      </c>
      <c r="N190" t="s">
        <v>0</v>
      </c>
      <c r="O190">
        <v>25887.8</v>
      </c>
      <c r="Q190" t="s">
        <v>0</v>
      </c>
      <c r="R190">
        <v>15214.7</v>
      </c>
      <c r="S190">
        <f t="shared" si="52"/>
        <v>7588.3000000000011</v>
      </c>
      <c r="T190">
        <f t="shared" si="43"/>
        <v>7588.3000000000011</v>
      </c>
      <c r="AC190">
        <v>0</v>
      </c>
      <c r="AD190">
        <v>10369.6</v>
      </c>
      <c r="AE190">
        <v>438.39999999999964</v>
      </c>
      <c r="AG190">
        <f t="shared" si="40"/>
        <v>0</v>
      </c>
      <c r="AH190">
        <f t="shared" si="41"/>
        <v>4.2277426323098249E-2</v>
      </c>
    </row>
    <row r="191" spans="2:34" x14ac:dyDescent="0.2">
      <c r="C191" t="s">
        <v>0</v>
      </c>
      <c r="D191">
        <v>15566.9</v>
      </c>
      <c r="F191" t="s">
        <v>85</v>
      </c>
      <c r="G191">
        <v>11273.5</v>
      </c>
      <c r="H191">
        <f t="shared" si="53"/>
        <v>4766.1000000000004</v>
      </c>
      <c r="I191">
        <f t="shared" si="37"/>
        <v>4766.1000000000004</v>
      </c>
      <c r="N191" t="s">
        <v>85</v>
      </c>
      <c r="O191">
        <v>4989.3</v>
      </c>
      <c r="Q191" s="18" t="s">
        <v>1</v>
      </c>
      <c r="R191">
        <v>12605.6</v>
      </c>
      <c r="S191">
        <f>R191-$R$191</f>
        <v>0</v>
      </c>
      <c r="AC191">
        <v>164.80000000000018</v>
      </c>
      <c r="AD191">
        <v>9260</v>
      </c>
      <c r="AE191">
        <v>302.70000000000073</v>
      </c>
      <c r="AG191">
        <f t="shared" si="40"/>
        <v>1.7796976241900669E-2</v>
      </c>
      <c r="AH191">
        <f t="shared" si="41"/>
        <v>3.2688984881209582E-2</v>
      </c>
    </row>
    <row r="192" spans="2:34" x14ac:dyDescent="0.2">
      <c r="C192" t="s">
        <v>85</v>
      </c>
      <c r="D192">
        <v>9725.1</v>
      </c>
      <c r="F192" t="s">
        <v>85</v>
      </c>
      <c r="G192">
        <v>10763</v>
      </c>
      <c r="H192">
        <f t="shared" si="53"/>
        <v>4255.6000000000004</v>
      </c>
      <c r="I192">
        <f t="shared" si="37"/>
        <v>4255.6000000000004</v>
      </c>
      <c r="N192" t="s">
        <v>1</v>
      </c>
      <c r="O192">
        <v>13135.1</v>
      </c>
      <c r="Q192" t="s">
        <v>1</v>
      </c>
      <c r="R192">
        <v>12486.2</v>
      </c>
      <c r="S192">
        <f t="shared" ref="S192:S204" si="54">R192-$R$191</f>
        <v>-119.39999999999964</v>
      </c>
      <c r="T192">
        <f t="shared" si="43"/>
        <v>0</v>
      </c>
      <c r="AC192">
        <v>44.699999999999818</v>
      </c>
      <c r="AD192">
        <v>13742.4</v>
      </c>
      <c r="AE192">
        <v>696.5</v>
      </c>
      <c r="AG192">
        <f t="shared" si="40"/>
        <v>3.2527069507509473E-3</v>
      </c>
      <c r="AH192">
        <f t="shared" si="41"/>
        <v>5.0682559087204565E-2</v>
      </c>
    </row>
    <row r="193" spans="3:34" x14ac:dyDescent="0.2">
      <c r="C193" t="s">
        <v>1</v>
      </c>
      <c r="D193">
        <v>12067.6</v>
      </c>
      <c r="F193" t="s">
        <v>85</v>
      </c>
      <c r="G193">
        <v>10535.6</v>
      </c>
      <c r="H193">
        <f t="shared" si="53"/>
        <v>4028.2000000000007</v>
      </c>
      <c r="I193">
        <f t="shared" si="37"/>
        <v>4028.2000000000007</v>
      </c>
      <c r="N193" t="s">
        <v>0</v>
      </c>
      <c r="O193">
        <v>22234.7</v>
      </c>
      <c r="Q193" t="s">
        <v>1</v>
      </c>
      <c r="R193">
        <v>12742.8</v>
      </c>
      <c r="S193">
        <f t="shared" si="54"/>
        <v>137.19999999999891</v>
      </c>
      <c r="T193">
        <f t="shared" si="43"/>
        <v>137.19999999999891</v>
      </c>
      <c r="AC193">
        <v>0</v>
      </c>
      <c r="AD193">
        <v>10429.6</v>
      </c>
      <c r="AE193">
        <v>178.5</v>
      </c>
      <c r="AG193">
        <f t="shared" si="40"/>
        <v>0</v>
      </c>
      <c r="AH193">
        <f t="shared" si="41"/>
        <v>1.7114750325995243E-2</v>
      </c>
    </row>
    <row r="194" spans="3:34" x14ac:dyDescent="0.2">
      <c r="C194" t="s">
        <v>0</v>
      </c>
      <c r="D194">
        <v>18470.8</v>
      </c>
      <c r="F194" t="s">
        <v>85</v>
      </c>
      <c r="G194">
        <v>10492.2</v>
      </c>
      <c r="H194">
        <f t="shared" si="53"/>
        <v>3984.8000000000011</v>
      </c>
      <c r="I194">
        <f t="shared" si="37"/>
        <v>3984.8000000000011</v>
      </c>
      <c r="N194" t="s">
        <v>85</v>
      </c>
      <c r="O194">
        <v>4711.2</v>
      </c>
      <c r="Q194" t="s">
        <v>1</v>
      </c>
      <c r="R194">
        <v>12705.5</v>
      </c>
      <c r="S194">
        <f t="shared" si="54"/>
        <v>99.899999999999636</v>
      </c>
      <c r="T194">
        <f t="shared" si="43"/>
        <v>99.899999999999636</v>
      </c>
      <c r="AC194">
        <v>666.30000000000018</v>
      </c>
      <c r="AD194">
        <v>9379</v>
      </c>
      <c r="AE194">
        <v>755</v>
      </c>
      <c r="AG194">
        <f t="shared" si="40"/>
        <v>7.1041688879411466E-2</v>
      </c>
      <c r="AH194">
        <f t="shared" si="41"/>
        <v>8.0498987098837835E-2</v>
      </c>
    </row>
    <row r="195" spans="3:34" x14ac:dyDescent="0.2">
      <c r="C195" t="s">
        <v>85</v>
      </c>
      <c r="D195">
        <v>11257.7</v>
      </c>
      <c r="F195" t="s">
        <v>85</v>
      </c>
      <c r="G195">
        <v>9030.7999999999993</v>
      </c>
      <c r="H195">
        <f t="shared" si="53"/>
        <v>2523.3999999999996</v>
      </c>
      <c r="I195">
        <f t="shared" si="37"/>
        <v>2523.3999999999996</v>
      </c>
      <c r="N195" t="s">
        <v>1</v>
      </c>
      <c r="O195">
        <v>12971.1</v>
      </c>
      <c r="Q195" t="s">
        <v>1</v>
      </c>
      <c r="R195">
        <v>12826.4</v>
      </c>
      <c r="S195">
        <f t="shared" si="54"/>
        <v>220.79999999999927</v>
      </c>
      <c r="T195">
        <f t="shared" si="43"/>
        <v>220.79999999999927</v>
      </c>
      <c r="AC195">
        <v>329.69999999999982</v>
      </c>
      <c r="AD195">
        <v>9749.2000000000007</v>
      </c>
      <c r="AE195">
        <v>814</v>
      </c>
      <c r="AG195">
        <f t="shared" si="40"/>
        <v>3.3818159438723155E-2</v>
      </c>
      <c r="AH195">
        <f t="shared" si="41"/>
        <v>8.3494030279407536E-2</v>
      </c>
    </row>
    <row r="196" spans="3:34" x14ac:dyDescent="0.2">
      <c r="C196" t="s">
        <v>1</v>
      </c>
      <c r="D196">
        <v>12552.9</v>
      </c>
      <c r="F196" t="s">
        <v>85</v>
      </c>
      <c r="G196">
        <v>9535.5</v>
      </c>
      <c r="H196">
        <f t="shared" si="53"/>
        <v>3028.1000000000004</v>
      </c>
      <c r="I196">
        <f t="shared" si="37"/>
        <v>3028.1000000000004</v>
      </c>
      <c r="N196" t="s">
        <v>0</v>
      </c>
      <c r="O196">
        <v>17900.900000000001</v>
      </c>
      <c r="Q196" t="s">
        <v>1</v>
      </c>
      <c r="R196">
        <v>12777.3</v>
      </c>
      <c r="S196">
        <f t="shared" si="54"/>
        <v>171.69999999999891</v>
      </c>
      <c r="T196">
        <f t="shared" si="43"/>
        <v>171.69999999999891</v>
      </c>
      <c r="AC196">
        <v>157.39999999999964</v>
      </c>
      <c r="AD196">
        <v>11595.1</v>
      </c>
      <c r="AE196">
        <v>656.60000000000036</v>
      </c>
      <c r="AG196">
        <f t="shared" si="40"/>
        <v>1.3574699657613961E-2</v>
      </c>
      <c r="AH196">
        <f t="shared" si="41"/>
        <v>5.6627368457365643E-2</v>
      </c>
    </row>
    <row r="197" spans="3:34" x14ac:dyDescent="0.2">
      <c r="C197" t="s">
        <v>0</v>
      </c>
      <c r="D197">
        <v>22053.5</v>
      </c>
      <c r="F197" s="18" t="s">
        <v>0</v>
      </c>
      <c r="G197">
        <v>7191.3</v>
      </c>
      <c r="H197">
        <f>G197-$G$197</f>
        <v>0</v>
      </c>
      <c r="N197" t="s">
        <v>85</v>
      </c>
      <c r="O197">
        <v>4387.2</v>
      </c>
      <c r="Q197" t="s">
        <v>1</v>
      </c>
      <c r="R197">
        <v>12641.5</v>
      </c>
      <c r="S197">
        <f t="shared" si="54"/>
        <v>35.899999999999636</v>
      </c>
      <c r="T197">
        <f t="shared" si="43"/>
        <v>35.899999999999636</v>
      </c>
      <c r="AC197">
        <v>69.399999999999636</v>
      </c>
      <c r="AD197">
        <v>12394.6</v>
      </c>
      <c r="AE197">
        <v>478.39999999999964</v>
      </c>
      <c r="AG197">
        <f t="shared" si="40"/>
        <v>5.5992125603084916E-3</v>
      </c>
      <c r="AH197">
        <f t="shared" si="41"/>
        <v>3.8597453729850066E-2</v>
      </c>
    </row>
    <row r="198" spans="3:34" x14ac:dyDescent="0.2">
      <c r="C198" t="s">
        <v>85</v>
      </c>
      <c r="D198">
        <v>12067</v>
      </c>
      <c r="F198" t="s">
        <v>0</v>
      </c>
      <c r="G198">
        <v>14471.4</v>
      </c>
      <c r="H198">
        <f t="shared" ref="H198:H208" si="55">G198-$G$197</f>
        <v>7280.0999999999995</v>
      </c>
      <c r="I198">
        <f t="shared" ref="I198:I260" si="56">IF(H198&gt;0,H198,0)</f>
        <v>7280.0999999999995</v>
      </c>
      <c r="N198" t="s">
        <v>1</v>
      </c>
      <c r="O198">
        <v>12905.6</v>
      </c>
      <c r="Q198" t="s">
        <v>1</v>
      </c>
      <c r="R198">
        <v>13043.9</v>
      </c>
      <c r="S198">
        <f t="shared" si="54"/>
        <v>438.29999999999927</v>
      </c>
      <c r="T198">
        <f t="shared" ref="T198:T260" si="57">IF(S198&gt;0,S198,0)</f>
        <v>438.29999999999927</v>
      </c>
    </row>
    <row r="199" spans="3:34" x14ac:dyDescent="0.2">
      <c r="C199" t="s">
        <v>1</v>
      </c>
      <c r="D199">
        <v>12823.2</v>
      </c>
      <c r="F199" t="s">
        <v>0</v>
      </c>
      <c r="G199">
        <v>15566.9</v>
      </c>
      <c r="H199">
        <f t="shared" si="55"/>
        <v>8375.5999999999985</v>
      </c>
      <c r="I199">
        <f t="shared" si="56"/>
        <v>8375.5999999999985</v>
      </c>
      <c r="N199" t="s">
        <v>0</v>
      </c>
      <c r="O199">
        <v>17924</v>
      </c>
      <c r="Q199" t="s">
        <v>1</v>
      </c>
      <c r="R199">
        <v>13188.3</v>
      </c>
      <c r="S199">
        <f t="shared" si="54"/>
        <v>582.69999999999891</v>
      </c>
      <c r="T199">
        <f t="shared" si="57"/>
        <v>582.69999999999891</v>
      </c>
      <c r="AC199">
        <v>297.39999999999964</v>
      </c>
      <c r="AD199">
        <v>6870.6</v>
      </c>
      <c r="AE199">
        <v>149.89999999999964</v>
      </c>
      <c r="AG199">
        <f t="shared" ref="AG199:AG207" si="58">AC199/AD199</f>
        <v>4.3285884784443805E-2</v>
      </c>
      <c r="AH199">
        <f t="shared" ref="AH199:AH207" si="59">AE199/AD199</f>
        <v>2.1817599627397846E-2</v>
      </c>
    </row>
    <row r="200" spans="3:34" x14ac:dyDescent="0.2">
      <c r="C200" t="s">
        <v>0</v>
      </c>
      <c r="D200">
        <v>19418.3</v>
      </c>
      <c r="F200" t="s">
        <v>0</v>
      </c>
      <c r="G200">
        <v>18470.8</v>
      </c>
      <c r="H200">
        <f t="shared" si="55"/>
        <v>11279.5</v>
      </c>
      <c r="I200">
        <f t="shared" si="56"/>
        <v>11279.5</v>
      </c>
      <c r="N200" t="s">
        <v>85</v>
      </c>
      <c r="O200">
        <v>4489</v>
      </c>
      <c r="Q200" t="s">
        <v>1</v>
      </c>
      <c r="R200">
        <v>13135.1</v>
      </c>
      <c r="S200">
        <f t="shared" si="54"/>
        <v>529.5</v>
      </c>
      <c r="T200">
        <f t="shared" si="57"/>
        <v>529.5</v>
      </c>
      <c r="AC200">
        <v>0</v>
      </c>
      <c r="AD200">
        <v>6180.8000000000011</v>
      </c>
      <c r="AE200">
        <v>80.200000000000728</v>
      </c>
      <c r="AG200">
        <f t="shared" si="58"/>
        <v>0</v>
      </c>
      <c r="AH200">
        <f t="shared" si="59"/>
        <v>1.297566658037806E-2</v>
      </c>
    </row>
    <row r="201" spans="3:34" x14ac:dyDescent="0.2">
      <c r="C201" t="s">
        <v>85</v>
      </c>
      <c r="D201">
        <v>12159.5</v>
      </c>
      <c r="F201" t="s">
        <v>0</v>
      </c>
      <c r="G201">
        <v>22053.5</v>
      </c>
      <c r="H201">
        <f t="shared" si="55"/>
        <v>14862.2</v>
      </c>
      <c r="I201">
        <f t="shared" si="56"/>
        <v>14862.2</v>
      </c>
      <c r="N201" t="s">
        <v>1</v>
      </c>
      <c r="O201">
        <v>12730.9</v>
      </c>
      <c r="Q201" t="s">
        <v>1</v>
      </c>
      <c r="R201">
        <v>12971.1</v>
      </c>
      <c r="S201">
        <f t="shared" si="54"/>
        <v>365.5</v>
      </c>
      <c r="T201">
        <f t="shared" si="57"/>
        <v>365.5</v>
      </c>
      <c r="AC201">
        <v>0</v>
      </c>
      <c r="AD201">
        <v>6382.4</v>
      </c>
      <c r="AE201">
        <v>0</v>
      </c>
      <c r="AG201">
        <f t="shared" si="58"/>
        <v>0</v>
      </c>
      <c r="AH201">
        <f t="shared" si="59"/>
        <v>0</v>
      </c>
    </row>
    <row r="202" spans="3:34" x14ac:dyDescent="0.2">
      <c r="C202" t="s">
        <v>1</v>
      </c>
      <c r="D202">
        <v>12897.8</v>
      </c>
      <c r="F202" t="s">
        <v>0</v>
      </c>
      <c r="G202">
        <v>19418.3</v>
      </c>
      <c r="H202">
        <f t="shared" si="55"/>
        <v>12227</v>
      </c>
      <c r="I202">
        <f t="shared" si="56"/>
        <v>12227</v>
      </c>
      <c r="N202" t="s">
        <v>0</v>
      </c>
      <c r="O202">
        <v>15214.7</v>
      </c>
      <c r="Q202" t="s">
        <v>1</v>
      </c>
      <c r="R202">
        <v>12905.6</v>
      </c>
      <c r="S202">
        <f t="shared" si="54"/>
        <v>300</v>
      </c>
      <c r="T202">
        <f t="shared" si="57"/>
        <v>300</v>
      </c>
      <c r="AC202">
        <v>0</v>
      </c>
      <c r="AD202">
        <v>8039.6</v>
      </c>
      <c r="AE202">
        <v>0</v>
      </c>
      <c r="AG202">
        <f t="shared" si="58"/>
        <v>0</v>
      </c>
      <c r="AH202">
        <f t="shared" si="59"/>
        <v>0</v>
      </c>
    </row>
    <row r="203" spans="3:34" x14ac:dyDescent="0.2">
      <c r="C203" t="s">
        <v>0</v>
      </c>
      <c r="D203">
        <v>18265.900000000001</v>
      </c>
      <c r="F203" t="s">
        <v>0</v>
      </c>
      <c r="G203">
        <v>18265.900000000001</v>
      </c>
      <c r="H203">
        <f t="shared" si="55"/>
        <v>11074.600000000002</v>
      </c>
      <c r="I203">
        <f t="shared" si="56"/>
        <v>11074.600000000002</v>
      </c>
      <c r="N203" t="s">
        <v>85</v>
      </c>
      <c r="O203">
        <v>4664.7</v>
      </c>
      <c r="Q203" t="s">
        <v>1</v>
      </c>
      <c r="R203">
        <v>12730.9</v>
      </c>
      <c r="S203">
        <f t="shared" si="54"/>
        <v>125.29999999999927</v>
      </c>
      <c r="T203">
        <f t="shared" si="57"/>
        <v>125.29999999999927</v>
      </c>
      <c r="AC203">
        <v>0</v>
      </c>
      <c r="AD203">
        <v>8107.5</v>
      </c>
      <c r="AE203">
        <v>0</v>
      </c>
      <c r="AG203">
        <f t="shared" si="58"/>
        <v>0</v>
      </c>
      <c r="AH203">
        <f t="shared" si="59"/>
        <v>0</v>
      </c>
    </row>
    <row r="204" spans="3:34" x14ac:dyDescent="0.2">
      <c r="C204" t="s">
        <v>85</v>
      </c>
      <c r="D204">
        <v>11273.5</v>
      </c>
      <c r="F204" t="s">
        <v>0</v>
      </c>
      <c r="G204">
        <v>17193.5</v>
      </c>
      <c r="H204">
        <f t="shared" si="55"/>
        <v>10002.200000000001</v>
      </c>
      <c r="I204">
        <f t="shared" si="56"/>
        <v>10002.200000000001</v>
      </c>
      <c r="N204" t="s">
        <v>1</v>
      </c>
      <c r="O204">
        <v>12780.6</v>
      </c>
      <c r="Q204" t="s">
        <v>1</v>
      </c>
      <c r="R204">
        <v>12780.6</v>
      </c>
      <c r="S204">
        <f t="shared" si="54"/>
        <v>175</v>
      </c>
      <c r="T204">
        <f t="shared" si="57"/>
        <v>175</v>
      </c>
      <c r="AC204">
        <v>0</v>
      </c>
      <c r="AD204">
        <v>11880.500000000002</v>
      </c>
      <c r="AE204">
        <v>102.20000000000073</v>
      </c>
      <c r="AG204">
        <f t="shared" si="58"/>
        <v>0</v>
      </c>
      <c r="AH204">
        <f t="shared" si="59"/>
        <v>8.6023315517024298E-3</v>
      </c>
    </row>
    <row r="205" spans="3:34" x14ac:dyDescent="0.2">
      <c r="C205" t="s">
        <v>1</v>
      </c>
      <c r="D205">
        <v>12611.3</v>
      </c>
      <c r="F205" t="s">
        <v>0</v>
      </c>
      <c r="G205">
        <v>18768.400000000001</v>
      </c>
      <c r="H205">
        <f t="shared" si="55"/>
        <v>11577.100000000002</v>
      </c>
      <c r="I205">
        <f t="shared" si="56"/>
        <v>11577.100000000002</v>
      </c>
      <c r="M205" t="s">
        <v>73</v>
      </c>
      <c r="AC205">
        <v>18.199999999999818</v>
      </c>
      <c r="AD205">
        <v>14933.699999999999</v>
      </c>
      <c r="AE205">
        <v>213.20000000000073</v>
      </c>
      <c r="AG205">
        <f t="shared" si="58"/>
        <v>1.2187200760695486E-3</v>
      </c>
      <c r="AH205">
        <f t="shared" si="59"/>
        <v>1.4276435176814905E-2</v>
      </c>
    </row>
    <row r="206" spans="3:34" x14ac:dyDescent="0.2">
      <c r="C206" t="s">
        <v>0</v>
      </c>
      <c r="D206">
        <v>17193.5</v>
      </c>
      <c r="F206" t="s">
        <v>0</v>
      </c>
      <c r="G206">
        <v>19205.5</v>
      </c>
      <c r="H206">
        <f t="shared" si="55"/>
        <v>12014.2</v>
      </c>
      <c r="I206">
        <f t="shared" si="56"/>
        <v>12014.2</v>
      </c>
      <c r="M206" s="6" t="s">
        <v>12</v>
      </c>
      <c r="N206" s="6" t="s">
        <v>0</v>
      </c>
      <c r="O206">
        <v>7331.3</v>
      </c>
      <c r="Q206" s="18" t="s">
        <v>85</v>
      </c>
      <c r="R206">
        <v>4716.3</v>
      </c>
      <c r="S206">
        <f>R206-$R$206</f>
        <v>0</v>
      </c>
      <c r="AC206">
        <v>19.800000000000182</v>
      </c>
      <c r="AD206">
        <v>14856.300000000001</v>
      </c>
      <c r="AE206">
        <v>214.5</v>
      </c>
      <c r="AG206">
        <f t="shared" si="58"/>
        <v>1.3327679166414369E-3</v>
      </c>
      <c r="AH206">
        <f t="shared" si="59"/>
        <v>1.4438319096948768E-2</v>
      </c>
    </row>
    <row r="207" spans="3:34" x14ac:dyDescent="0.2">
      <c r="C207" t="s">
        <v>85</v>
      </c>
      <c r="D207">
        <v>10763</v>
      </c>
      <c r="F207" t="s">
        <v>0</v>
      </c>
      <c r="G207">
        <v>14965.1</v>
      </c>
      <c r="H207">
        <f t="shared" si="55"/>
        <v>7773.8</v>
      </c>
      <c r="I207">
        <f t="shared" si="56"/>
        <v>7773.8</v>
      </c>
      <c r="M207" s="6" t="s">
        <v>12</v>
      </c>
      <c r="N207" s="6" t="s">
        <v>85</v>
      </c>
      <c r="O207">
        <v>4716.3</v>
      </c>
      <c r="Q207" t="s">
        <v>85</v>
      </c>
      <c r="R207">
        <v>4327</v>
      </c>
      <c r="S207">
        <f t="shared" ref="S207:S212" si="60">R207-$R$206</f>
        <v>-389.30000000000018</v>
      </c>
      <c r="T207">
        <f t="shared" si="57"/>
        <v>0</v>
      </c>
      <c r="AC207">
        <v>0</v>
      </c>
      <c r="AD207">
        <v>9256.8000000000011</v>
      </c>
      <c r="AE207">
        <v>0</v>
      </c>
      <c r="AG207">
        <f t="shared" si="58"/>
        <v>0</v>
      </c>
      <c r="AH207">
        <f t="shared" si="59"/>
        <v>0</v>
      </c>
    </row>
    <row r="208" spans="3:34" x14ac:dyDescent="0.2">
      <c r="C208" t="s">
        <v>1</v>
      </c>
      <c r="D208">
        <v>12673.5</v>
      </c>
      <c r="F208" t="s">
        <v>0</v>
      </c>
      <c r="G208">
        <v>15739.9</v>
      </c>
      <c r="H208">
        <f t="shared" si="55"/>
        <v>8548.5999999999985</v>
      </c>
      <c r="I208">
        <f t="shared" si="56"/>
        <v>8548.5999999999985</v>
      </c>
      <c r="M208" s="6" t="s">
        <v>12</v>
      </c>
      <c r="N208" s="6" t="s">
        <v>1</v>
      </c>
      <c r="O208">
        <v>10187.299999999999</v>
      </c>
      <c r="Q208" t="s">
        <v>85</v>
      </c>
      <c r="R208">
        <v>4605.1000000000004</v>
      </c>
      <c r="S208">
        <f t="shared" si="60"/>
        <v>-111.19999999999982</v>
      </c>
      <c r="T208">
        <f t="shared" si="57"/>
        <v>0</v>
      </c>
    </row>
    <row r="209" spans="2:20" x14ac:dyDescent="0.2">
      <c r="C209" t="s">
        <v>0</v>
      </c>
      <c r="D209">
        <v>18768.400000000001</v>
      </c>
      <c r="F209" s="18" t="s">
        <v>1</v>
      </c>
      <c r="G209">
        <v>9775.6</v>
      </c>
      <c r="H209">
        <f>G209-$G$209</f>
        <v>0</v>
      </c>
      <c r="N209" t="s">
        <v>0</v>
      </c>
      <c r="O209">
        <v>15538.6</v>
      </c>
      <c r="Q209" t="s">
        <v>85</v>
      </c>
      <c r="R209">
        <v>4603.3</v>
      </c>
      <c r="S209">
        <f t="shared" si="60"/>
        <v>-113</v>
      </c>
      <c r="T209">
        <f t="shared" si="57"/>
        <v>0</v>
      </c>
    </row>
    <row r="210" spans="2:20" x14ac:dyDescent="0.2">
      <c r="C210" t="s">
        <v>85</v>
      </c>
      <c r="D210">
        <v>10535.6</v>
      </c>
      <c r="F210" t="s">
        <v>1</v>
      </c>
      <c r="G210">
        <v>11944.5</v>
      </c>
      <c r="H210">
        <f t="shared" ref="H210:H220" si="61">G210-$G$209</f>
        <v>2168.8999999999996</v>
      </c>
      <c r="I210">
        <f t="shared" si="56"/>
        <v>2168.8999999999996</v>
      </c>
      <c r="N210" t="s">
        <v>85</v>
      </c>
      <c r="O210">
        <v>4327</v>
      </c>
      <c r="Q210" t="s">
        <v>85</v>
      </c>
      <c r="R210">
        <v>4821.3999999999996</v>
      </c>
      <c r="S210">
        <f t="shared" si="60"/>
        <v>105.09999999999945</v>
      </c>
      <c r="T210">
        <f t="shared" si="57"/>
        <v>105.09999999999945</v>
      </c>
    </row>
    <row r="211" spans="2:20" x14ac:dyDescent="0.2">
      <c r="C211" t="s">
        <v>1</v>
      </c>
      <c r="D211">
        <v>12407</v>
      </c>
      <c r="F211" t="s">
        <v>1</v>
      </c>
      <c r="G211">
        <v>12067.6</v>
      </c>
      <c r="H211">
        <f t="shared" si="61"/>
        <v>2292</v>
      </c>
      <c r="I211">
        <f t="shared" si="56"/>
        <v>2292</v>
      </c>
      <c r="N211" t="s">
        <v>1</v>
      </c>
      <c r="O211">
        <v>10202.6</v>
      </c>
      <c r="Q211" t="s">
        <v>85</v>
      </c>
      <c r="R211">
        <v>4921.5</v>
      </c>
      <c r="S211">
        <f t="shared" si="60"/>
        <v>205.19999999999982</v>
      </c>
      <c r="T211">
        <f t="shared" si="57"/>
        <v>205.19999999999982</v>
      </c>
    </row>
    <row r="212" spans="2:20" x14ac:dyDescent="0.2">
      <c r="C212" t="s">
        <v>0</v>
      </c>
      <c r="D212">
        <v>19205.5</v>
      </c>
      <c r="F212" t="s">
        <v>1</v>
      </c>
      <c r="G212">
        <v>12552.9</v>
      </c>
      <c r="H212">
        <f t="shared" si="61"/>
        <v>2777.2999999999993</v>
      </c>
      <c r="I212">
        <f t="shared" si="56"/>
        <v>2777.2999999999993</v>
      </c>
      <c r="N212" t="s">
        <v>0</v>
      </c>
      <c r="O212">
        <v>22691.7</v>
      </c>
      <c r="Q212" t="s">
        <v>85</v>
      </c>
      <c r="R212">
        <v>4973.8999999999996</v>
      </c>
      <c r="S212">
        <f t="shared" si="60"/>
        <v>257.59999999999945</v>
      </c>
      <c r="T212">
        <f t="shared" si="57"/>
        <v>257.59999999999945</v>
      </c>
    </row>
    <row r="213" spans="2:20" x14ac:dyDescent="0.2">
      <c r="C213" t="s">
        <v>85</v>
      </c>
      <c r="D213">
        <v>10492.2</v>
      </c>
      <c r="F213" t="s">
        <v>1</v>
      </c>
      <c r="G213">
        <v>12823.2</v>
      </c>
      <c r="H213">
        <f t="shared" si="61"/>
        <v>3047.6000000000004</v>
      </c>
      <c r="I213">
        <f t="shared" si="56"/>
        <v>3047.6000000000004</v>
      </c>
      <c r="N213" t="s">
        <v>85</v>
      </c>
      <c r="O213">
        <v>4605.1000000000004</v>
      </c>
      <c r="Q213" s="18" t="s">
        <v>0</v>
      </c>
      <c r="R213">
        <v>7331.3</v>
      </c>
      <c r="S213">
        <f>R213-$R$213</f>
        <v>0</v>
      </c>
    </row>
    <row r="214" spans="2:20" x14ac:dyDescent="0.2">
      <c r="C214" t="s">
        <v>1</v>
      </c>
      <c r="D214">
        <v>12611.3</v>
      </c>
      <c r="F214" t="s">
        <v>1</v>
      </c>
      <c r="G214">
        <v>12897.8</v>
      </c>
      <c r="H214">
        <f t="shared" si="61"/>
        <v>3122.1999999999989</v>
      </c>
      <c r="I214">
        <f t="shared" si="56"/>
        <v>3122.1999999999989</v>
      </c>
      <c r="N214" t="s">
        <v>1</v>
      </c>
      <c r="O214">
        <v>10652.2</v>
      </c>
      <c r="Q214" t="s">
        <v>0</v>
      </c>
      <c r="R214">
        <v>15538.6</v>
      </c>
      <c r="S214">
        <f t="shared" ref="S214:S219" si="62">R214-$R$213</f>
        <v>8207.2999999999993</v>
      </c>
      <c r="T214">
        <f t="shared" si="57"/>
        <v>8207.2999999999993</v>
      </c>
    </row>
    <row r="215" spans="2:20" x14ac:dyDescent="0.2">
      <c r="C215" t="s">
        <v>0</v>
      </c>
      <c r="D215">
        <v>14965.1</v>
      </c>
      <c r="F215" t="s">
        <v>1</v>
      </c>
      <c r="G215">
        <v>12611.3</v>
      </c>
      <c r="H215">
        <f t="shared" si="61"/>
        <v>2835.6999999999989</v>
      </c>
      <c r="I215">
        <f t="shared" si="56"/>
        <v>2835.6999999999989</v>
      </c>
      <c r="N215" t="s">
        <v>0</v>
      </c>
      <c r="O215">
        <v>17247</v>
      </c>
      <c r="Q215" t="s">
        <v>0</v>
      </c>
      <c r="R215">
        <v>22691.7</v>
      </c>
      <c r="S215">
        <f t="shared" si="62"/>
        <v>15360.400000000001</v>
      </c>
      <c r="T215">
        <f t="shared" si="57"/>
        <v>15360.400000000001</v>
      </c>
    </row>
    <row r="216" spans="2:20" x14ac:dyDescent="0.2">
      <c r="C216" t="s">
        <v>85</v>
      </c>
      <c r="D216">
        <v>9030.7999999999993</v>
      </c>
      <c r="F216" t="s">
        <v>1</v>
      </c>
      <c r="G216">
        <v>12673.5</v>
      </c>
      <c r="H216">
        <f t="shared" si="61"/>
        <v>2897.8999999999996</v>
      </c>
      <c r="I216">
        <f t="shared" si="56"/>
        <v>2897.8999999999996</v>
      </c>
      <c r="N216" t="s">
        <v>85</v>
      </c>
      <c r="O216">
        <v>4603.3</v>
      </c>
      <c r="Q216" t="s">
        <v>0</v>
      </c>
      <c r="R216">
        <v>17247</v>
      </c>
      <c r="S216">
        <f t="shared" si="62"/>
        <v>9915.7000000000007</v>
      </c>
      <c r="T216">
        <f t="shared" si="57"/>
        <v>9915.7000000000007</v>
      </c>
    </row>
    <row r="217" spans="2:20" x14ac:dyDescent="0.2">
      <c r="C217" t="s">
        <v>1</v>
      </c>
      <c r="D217">
        <v>12012.7</v>
      </c>
      <c r="F217" t="s">
        <v>1</v>
      </c>
      <c r="G217">
        <v>12407</v>
      </c>
      <c r="H217">
        <f t="shared" si="61"/>
        <v>2631.3999999999996</v>
      </c>
      <c r="I217">
        <f t="shared" si="56"/>
        <v>2631.3999999999996</v>
      </c>
      <c r="N217" t="s">
        <v>1</v>
      </c>
      <c r="O217">
        <v>10611.9</v>
      </c>
      <c r="Q217" t="s">
        <v>0</v>
      </c>
      <c r="R217">
        <v>15433.3</v>
      </c>
      <c r="S217">
        <f t="shared" si="62"/>
        <v>8101.9999999999991</v>
      </c>
      <c r="T217">
        <f t="shared" si="57"/>
        <v>8101.9999999999991</v>
      </c>
    </row>
    <row r="218" spans="2:20" x14ac:dyDescent="0.2">
      <c r="C218" t="s">
        <v>0</v>
      </c>
      <c r="D218">
        <v>15739.9</v>
      </c>
      <c r="F218" t="s">
        <v>1</v>
      </c>
      <c r="G218">
        <v>12611.3</v>
      </c>
      <c r="H218">
        <f t="shared" si="61"/>
        <v>2835.6999999999989</v>
      </c>
      <c r="I218">
        <f t="shared" si="56"/>
        <v>2835.6999999999989</v>
      </c>
      <c r="N218" t="s">
        <v>0</v>
      </c>
      <c r="O218">
        <v>15433.3</v>
      </c>
      <c r="Q218" t="s">
        <v>0</v>
      </c>
      <c r="R218">
        <v>15531.1</v>
      </c>
      <c r="S218">
        <f t="shared" si="62"/>
        <v>8199.7999999999993</v>
      </c>
      <c r="T218">
        <f t="shared" si="57"/>
        <v>8199.7999999999993</v>
      </c>
    </row>
    <row r="219" spans="2:20" x14ac:dyDescent="0.2">
      <c r="C219" t="s">
        <v>85</v>
      </c>
      <c r="D219">
        <v>9535.5</v>
      </c>
      <c r="F219" t="s">
        <v>1</v>
      </c>
      <c r="G219">
        <v>12012.7</v>
      </c>
      <c r="H219">
        <f t="shared" si="61"/>
        <v>2237.1000000000004</v>
      </c>
      <c r="I219">
        <f t="shared" si="56"/>
        <v>2237.1000000000004</v>
      </c>
      <c r="N219" t="s">
        <v>85</v>
      </c>
      <c r="O219">
        <v>4821.3999999999996</v>
      </c>
      <c r="Q219" t="s">
        <v>0</v>
      </c>
      <c r="R219">
        <v>15046.3</v>
      </c>
      <c r="S219">
        <f t="shared" si="62"/>
        <v>7714.9999999999991</v>
      </c>
      <c r="T219">
        <f t="shared" si="57"/>
        <v>7714.9999999999991</v>
      </c>
    </row>
    <row r="220" spans="2:20" x14ac:dyDescent="0.2">
      <c r="C220" t="s">
        <v>1</v>
      </c>
      <c r="D220">
        <v>12331.6</v>
      </c>
      <c r="F220" t="s">
        <v>1</v>
      </c>
      <c r="G220">
        <v>12331.6</v>
      </c>
      <c r="H220">
        <f t="shared" si="61"/>
        <v>2556</v>
      </c>
      <c r="I220">
        <f t="shared" si="56"/>
        <v>2556</v>
      </c>
      <c r="N220" t="s">
        <v>1</v>
      </c>
      <c r="O220">
        <v>10692.3</v>
      </c>
      <c r="Q220" s="18" t="s">
        <v>1</v>
      </c>
      <c r="R220">
        <v>10187.299999999999</v>
      </c>
      <c r="S220">
        <f>R220-$R$220</f>
        <v>0</v>
      </c>
    </row>
    <row r="221" spans="2:20" x14ac:dyDescent="0.2">
      <c r="B221" t="s">
        <v>57</v>
      </c>
      <c r="N221" t="s">
        <v>0</v>
      </c>
      <c r="O221">
        <v>15531.1</v>
      </c>
      <c r="Q221" t="s">
        <v>1</v>
      </c>
      <c r="R221">
        <v>10202.6</v>
      </c>
      <c r="S221">
        <f t="shared" ref="S221:S226" si="63">R221-$R$220</f>
        <v>15.300000000001091</v>
      </c>
      <c r="T221">
        <f t="shared" si="57"/>
        <v>15.300000000001091</v>
      </c>
    </row>
    <row r="222" spans="2:20" x14ac:dyDescent="0.2">
      <c r="B222" s="6" t="s">
        <v>12</v>
      </c>
      <c r="C222" s="6" t="s">
        <v>0</v>
      </c>
      <c r="D222">
        <v>6926</v>
      </c>
      <c r="F222" s="18" t="s">
        <v>85</v>
      </c>
      <c r="G222">
        <v>4595.3999999999996</v>
      </c>
      <c r="H222">
        <f>G222-$G$222</f>
        <v>0</v>
      </c>
      <c r="N222" t="s">
        <v>85</v>
      </c>
      <c r="O222">
        <v>4921.5</v>
      </c>
      <c r="Q222" t="s">
        <v>1</v>
      </c>
      <c r="R222">
        <v>10652.2</v>
      </c>
      <c r="S222">
        <f t="shared" si="63"/>
        <v>464.90000000000146</v>
      </c>
      <c r="T222">
        <f t="shared" si="57"/>
        <v>464.90000000000146</v>
      </c>
    </row>
    <row r="223" spans="2:20" x14ac:dyDescent="0.2">
      <c r="B223" s="6" t="s">
        <v>12</v>
      </c>
      <c r="C223" s="6" t="s">
        <v>85</v>
      </c>
      <c r="D223">
        <v>4595.3999999999996</v>
      </c>
      <c r="F223" t="s">
        <v>85</v>
      </c>
      <c r="G223">
        <v>6063.2</v>
      </c>
      <c r="H223">
        <f t="shared" ref="H223:H234" si="64">G223-$G$222</f>
        <v>1467.8000000000002</v>
      </c>
      <c r="I223">
        <f t="shared" si="56"/>
        <v>1467.8000000000002</v>
      </c>
      <c r="N223" t="s">
        <v>1</v>
      </c>
      <c r="O223">
        <v>10720.8</v>
      </c>
      <c r="Q223" t="s">
        <v>1</v>
      </c>
      <c r="R223">
        <v>10611.9</v>
      </c>
      <c r="S223">
        <f t="shared" si="63"/>
        <v>424.60000000000036</v>
      </c>
      <c r="T223">
        <f t="shared" si="57"/>
        <v>424.60000000000036</v>
      </c>
    </row>
    <row r="224" spans="2:20" x14ac:dyDescent="0.2">
      <c r="B224" s="6" t="s">
        <v>12</v>
      </c>
      <c r="C224" s="6" t="s">
        <v>1</v>
      </c>
      <c r="D224">
        <v>6468.6</v>
      </c>
      <c r="F224" t="s">
        <v>85</v>
      </c>
      <c r="G224">
        <v>6211.2</v>
      </c>
      <c r="H224">
        <f t="shared" si="64"/>
        <v>1615.8000000000002</v>
      </c>
      <c r="I224">
        <f t="shared" si="56"/>
        <v>1615.8000000000002</v>
      </c>
      <c r="N224" t="s">
        <v>0</v>
      </c>
      <c r="O224">
        <v>15046.3</v>
      </c>
      <c r="Q224" t="s">
        <v>1</v>
      </c>
      <c r="R224">
        <v>10692.3</v>
      </c>
      <c r="S224">
        <f t="shared" si="63"/>
        <v>505</v>
      </c>
      <c r="T224">
        <f t="shared" si="57"/>
        <v>505</v>
      </c>
    </row>
    <row r="225" spans="3:20" x14ac:dyDescent="0.2">
      <c r="C225" t="s">
        <v>0</v>
      </c>
      <c r="D225">
        <v>17677.400000000001</v>
      </c>
      <c r="F225" t="s">
        <v>85</v>
      </c>
      <c r="G225">
        <v>5906.5</v>
      </c>
      <c r="H225">
        <f t="shared" si="64"/>
        <v>1311.1000000000004</v>
      </c>
      <c r="I225">
        <f t="shared" si="56"/>
        <v>1311.1000000000004</v>
      </c>
      <c r="N225" t="s">
        <v>85</v>
      </c>
      <c r="O225">
        <v>4973.8999999999996</v>
      </c>
      <c r="Q225" t="s">
        <v>1</v>
      </c>
      <c r="R225">
        <v>10720.8</v>
      </c>
      <c r="S225">
        <f t="shared" si="63"/>
        <v>533.5</v>
      </c>
      <c r="T225">
        <f t="shared" si="57"/>
        <v>533.5</v>
      </c>
    </row>
    <row r="226" spans="3:20" x14ac:dyDescent="0.2">
      <c r="C226" t="s">
        <v>85</v>
      </c>
      <c r="D226">
        <v>6063.2</v>
      </c>
      <c r="F226" t="s">
        <v>85</v>
      </c>
      <c r="G226">
        <v>6059.6</v>
      </c>
      <c r="H226">
        <f t="shared" si="64"/>
        <v>1464.2000000000007</v>
      </c>
      <c r="I226">
        <f t="shared" si="56"/>
        <v>1464.2000000000007</v>
      </c>
      <c r="N226" t="s">
        <v>1</v>
      </c>
      <c r="O226">
        <v>10891.3</v>
      </c>
      <c r="Q226" t="s">
        <v>1</v>
      </c>
      <c r="R226">
        <v>10891.3</v>
      </c>
      <c r="S226">
        <f t="shared" si="63"/>
        <v>704</v>
      </c>
      <c r="T226">
        <f t="shared" si="57"/>
        <v>704</v>
      </c>
    </row>
    <row r="227" spans="3:20" x14ac:dyDescent="0.2">
      <c r="C227" t="s">
        <v>1</v>
      </c>
      <c r="D227">
        <v>6949.5</v>
      </c>
      <c r="F227" t="s">
        <v>85</v>
      </c>
      <c r="G227">
        <v>6636.7</v>
      </c>
      <c r="H227">
        <f t="shared" si="64"/>
        <v>2041.3000000000002</v>
      </c>
      <c r="I227">
        <f t="shared" si="56"/>
        <v>2041.3000000000002</v>
      </c>
      <c r="M227" t="s">
        <v>74</v>
      </c>
    </row>
    <row r="228" spans="3:20" x14ac:dyDescent="0.2">
      <c r="C228" t="s">
        <v>0</v>
      </c>
      <c r="D228">
        <v>16057.2</v>
      </c>
      <c r="F228" t="s">
        <v>85</v>
      </c>
      <c r="G228">
        <v>7332</v>
      </c>
      <c r="H228">
        <f t="shared" si="64"/>
        <v>2736.6000000000004</v>
      </c>
      <c r="I228">
        <f t="shared" si="56"/>
        <v>2736.6000000000004</v>
      </c>
      <c r="M228" s="6" t="s">
        <v>12</v>
      </c>
      <c r="N228" s="6" t="s">
        <v>0</v>
      </c>
      <c r="O228">
        <v>7522.7</v>
      </c>
      <c r="Q228" s="18" t="s">
        <v>85</v>
      </c>
      <c r="R228">
        <v>4791.5</v>
      </c>
      <c r="S228">
        <f>R228-$R$228</f>
        <v>0</v>
      </c>
    </row>
    <row r="229" spans="3:20" x14ac:dyDescent="0.2">
      <c r="C229" t="s">
        <v>85</v>
      </c>
      <c r="D229">
        <v>6211.2</v>
      </c>
      <c r="F229" t="s">
        <v>85</v>
      </c>
      <c r="G229">
        <v>6812.3</v>
      </c>
      <c r="H229">
        <f t="shared" si="64"/>
        <v>2216.9000000000005</v>
      </c>
      <c r="I229">
        <f t="shared" si="56"/>
        <v>2216.9000000000005</v>
      </c>
      <c r="M229" s="6" t="s">
        <v>12</v>
      </c>
      <c r="N229" s="6" t="s">
        <v>85</v>
      </c>
      <c r="O229">
        <v>4791.5</v>
      </c>
      <c r="Q229" t="s">
        <v>85</v>
      </c>
      <c r="R229">
        <v>4971.5</v>
      </c>
      <c r="S229">
        <f t="shared" ref="S229:S238" si="65">R229-$R$228</f>
        <v>180</v>
      </c>
      <c r="T229">
        <f t="shared" si="57"/>
        <v>180</v>
      </c>
    </row>
    <row r="230" spans="3:20" x14ac:dyDescent="0.2">
      <c r="C230" t="s">
        <v>1</v>
      </c>
      <c r="D230">
        <v>7157.7</v>
      </c>
      <c r="F230" t="s">
        <v>85</v>
      </c>
      <c r="G230">
        <v>6973.1</v>
      </c>
      <c r="H230">
        <f t="shared" si="64"/>
        <v>2377.7000000000007</v>
      </c>
      <c r="I230">
        <f t="shared" si="56"/>
        <v>2377.7000000000007</v>
      </c>
      <c r="M230" s="6" t="s">
        <v>12</v>
      </c>
      <c r="N230" s="6" t="s">
        <v>1</v>
      </c>
      <c r="O230">
        <v>8499.1</v>
      </c>
      <c r="Q230" t="s">
        <v>85</v>
      </c>
      <c r="R230">
        <v>5546.5</v>
      </c>
      <c r="S230">
        <f t="shared" si="65"/>
        <v>755</v>
      </c>
      <c r="T230">
        <f t="shared" si="57"/>
        <v>755</v>
      </c>
    </row>
    <row r="231" spans="3:20" x14ac:dyDescent="0.2">
      <c r="C231" t="s">
        <v>0</v>
      </c>
      <c r="D231">
        <v>15076.6</v>
      </c>
      <c r="F231" t="s">
        <v>85</v>
      </c>
      <c r="G231">
        <v>6689.7</v>
      </c>
      <c r="H231">
        <f t="shared" si="64"/>
        <v>2094.3000000000002</v>
      </c>
      <c r="I231">
        <f t="shared" si="56"/>
        <v>2094.3000000000002</v>
      </c>
      <c r="N231" t="s">
        <v>0</v>
      </c>
      <c r="O231">
        <v>21210.3</v>
      </c>
      <c r="Q231" t="s">
        <v>85</v>
      </c>
      <c r="R231">
        <v>5539.2</v>
      </c>
      <c r="S231">
        <f t="shared" si="65"/>
        <v>747.69999999999982</v>
      </c>
      <c r="T231">
        <f t="shared" si="57"/>
        <v>747.69999999999982</v>
      </c>
    </row>
    <row r="232" spans="3:20" x14ac:dyDescent="0.2">
      <c r="C232" t="s">
        <v>85</v>
      </c>
      <c r="D232">
        <v>5906.5</v>
      </c>
      <c r="F232" t="s">
        <v>85</v>
      </c>
      <c r="G232">
        <v>7317.4</v>
      </c>
      <c r="H232">
        <f t="shared" si="64"/>
        <v>2722</v>
      </c>
      <c r="I232">
        <f t="shared" si="56"/>
        <v>2722</v>
      </c>
      <c r="N232" t="s">
        <v>85</v>
      </c>
      <c r="O232">
        <v>4971.5</v>
      </c>
      <c r="Q232" t="s">
        <v>85</v>
      </c>
      <c r="R232">
        <v>5744.6</v>
      </c>
      <c r="S232">
        <f t="shared" si="65"/>
        <v>953.10000000000036</v>
      </c>
      <c r="T232">
        <f t="shared" si="57"/>
        <v>953.10000000000036</v>
      </c>
    </row>
    <row r="233" spans="3:20" x14ac:dyDescent="0.2">
      <c r="C233" t="s">
        <v>1</v>
      </c>
      <c r="D233">
        <v>7148.4</v>
      </c>
      <c r="F233" t="s">
        <v>85</v>
      </c>
      <c r="G233">
        <v>7358.4</v>
      </c>
      <c r="H233">
        <f t="shared" si="64"/>
        <v>2763</v>
      </c>
      <c r="I233">
        <f t="shared" si="56"/>
        <v>2763</v>
      </c>
      <c r="N233" t="s">
        <v>1</v>
      </c>
      <c r="O233">
        <v>8797.7999999999993</v>
      </c>
      <c r="Q233" t="s">
        <v>85</v>
      </c>
      <c r="R233">
        <v>5919</v>
      </c>
      <c r="S233">
        <f t="shared" si="65"/>
        <v>1127.5</v>
      </c>
      <c r="T233">
        <f t="shared" si="57"/>
        <v>1127.5</v>
      </c>
    </row>
    <row r="234" spans="3:20" x14ac:dyDescent="0.2">
      <c r="C234" t="s">
        <v>0</v>
      </c>
      <c r="D234">
        <v>17887.900000000001</v>
      </c>
      <c r="F234" t="s">
        <v>85</v>
      </c>
      <c r="G234">
        <v>6619.6</v>
      </c>
      <c r="H234">
        <f t="shared" si="64"/>
        <v>2024.2000000000007</v>
      </c>
      <c r="I234">
        <f t="shared" si="56"/>
        <v>2024.2000000000007</v>
      </c>
      <c r="N234" t="s">
        <v>0</v>
      </c>
      <c r="O234">
        <v>27128.400000000001</v>
      </c>
      <c r="Q234" t="s">
        <v>85</v>
      </c>
      <c r="R234">
        <v>5690</v>
      </c>
      <c r="S234">
        <f t="shared" si="65"/>
        <v>898.5</v>
      </c>
      <c r="T234">
        <f t="shared" si="57"/>
        <v>898.5</v>
      </c>
    </row>
    <row r="235" spans="3:20" x14ac:dyDescent="0.2">
      <c r="C235" t="s">
        <v>85</v>
      </c>
      <c r="D235">
        <v>6059.6</v>
      </c>
      <c r="F235" s="18" t="s">
        <v>0</v>
      </c>
      <c r="G235">
        <v>6926</v>
      </c>
      <c r="H235">
        <f>G235-$G$235</f>
        <v>0</v>
      </c>
      <c r="N235" t="s">
        <v>85</v>
      </c>
      <c r="O235">
        <v>5546.5</v>
      </c>
      <c r="Q235" t="s">
        <v>85</v>
      </c>
      <c r="R235">
        <v>5563.6</v>
      </c>
      <c r="S235">
        <f t="shared" si="65"/>
        <v>772.10000000000036</v>
      </c>
      <c r="T235">
        <f t="shared" si="57"/>
        <v>772.10000000000036</v>
      </c>
    </row>
    <row r="236" spans="3:20" x14ac:dyDescent="0.2">
      <c r="C236" t="s">
        <v>1</v>
      </c>
      <c r="D236">
        <v>7172</v>
      </c>
      <c r="F236" t="s">
        <v>0</v>
      </c>
      <c r="G236">
        <v>17677.400000000001</v>
      </c>
      <c r="H236">
        <f t="shared" ref="H236:H247" si="66">G236-$G$235</f>
        <v>10751.400000000001</v>
      </c>
      <c r="I236">
        <f t="shared" si="56"/>
        <v>10751.400000000001</v>
      </c>
      <c r="N236" t="s">
        <v>1</v>
      </c>
      <c r="O236">
        <v>9300.2999999999993</v>
      </c>
      <c r="Q236" t="s">
        <v>85</v>
      </c>
      <c r="R236">
        <v>5816</v>
      </c>
      <c r="S236">
        <f t="shared" si="65"/>
        <v>1024.5</v>
      </c>
      <c r="T236">
        <f t="shared" si="57"/>
        <v>1024.5</v>
      </c>
    </row>
    <row r="237" spans="3:20" x14ac:dyDescent="0.2">
      <c r="C237" t="s">
        <v>0</v>
      </c>
      <c r="D237">
        <v>22194.3</v>
      </c>
      <c r="F237" t="s">
        <v>0</v>
      </c>
      <c r="G237">
        <v>16057.2</v>
      </c>
      <c r="H237">
        <f t="shared" si="66"/>
        <v>9131.2000000000007</v>
      </c>
      <c r="I237">
        <f t="shared" si="56"/>
        <v>9131.2000000000007</v>
      </c>
      <c r="N237" t="s">
        <v>0</v>
      </c>
      <c r="O237">
        <v>23278</v>
      </c>
      <c r="Q237" t="s">
        <v>85</v>
      </c>
      <c r="R237">
        <v>5283.9</v>
      </c>
      <c r="S237">
        <f t="shared" si="65"/>
        <v>492.39999999999964</v>
      </c>
      <c r="T237">
        <f t="shared" si="57"/>
        <v>492.39999999999964</v>
      </c>
    </row>
    <row r="238" spans="3:20" x14ac:dyDescent="0.2">
      <c r="C238" t="s">
        <v>85</v>
      </c>
      <c r="D238">
        <v>6636.7</v>
      </c>
      <c r="F238" t="s">
        <v>0</v>
      </c>
      <c r="G238">
        <v>15076.6</v>
      </c>
      <c r="H238">
        <f t="shared" si="66"/>
        <v>8150.6</v>
      </c>
      <c r="I238">
        <f t="shared" si="56"/>
        <v>8150.6</v>
      </c>
      <c r="N238" t="s">
        <v>85</v>
      </c>
      <c r="O238">
        <v>5539.2</v>
      </c>
      <c r="Q238" t="s">
        <v>85</v>
      </c>
      <c r="R238">
        <v>4476</v>
      </c>
      <c r="S238">
        <f t="shared" si="65"/>
        <v>-315.5</v>
      </c>
      <c r="T238">
        <f t="shared" si="57"/>
        <v>0</v>
      </c>
    </row>
    <row r="239" spans="3:20" x14ac:dyDescent="0.2">
      <c r="C239" t="s">
        <v>1</v>
      </c>
      <c r="D239">
        <v>7307.7</v>
      </c>
      <c r="F239" t="s">
        <v>0</v>
      </c>
      <c r="G239">
        <v>17887.900000000001</v>
      </c>
      <c r="H239">
        <f t="shared" si="66"/>
        <v>10961.900000000001</v>
      </c>
      <c r="I239">
        <f t="shared" si="56"/>
        <v>10961.900000000001</v>
      </c>
      <c r="N239" t="s">
        <v>1</v>
      </c>
      <c r="O239">
        <v>9161</v>
      </c>
      <c r="Q239" s="18" t="s">
        <v>0</v>
      </c>
      <c r="R239">
        <v>7522.7</v>
      </c>
      <c r="S239">
        <f>R239-$R$239</f>
        <v>0</v>
      </c>
    </row>
    <row r="240" spans="3:20" x14ac:dyDescent="0.2">
      <c r="C240" t="s">
        <v>0</v>
      </c>
      <c r="D240">
        <v>20962.5</v>
      </c>
      <c r="F240" t="s">
        <v>0</v>
      </c>
      <c r="G240">
        <v>22194.3</v>
      </c>
      <c r="H240">
        <f t="shared" si="66"/>
        <v>15268.3</v>
      </c>
      <c r="I240">
        <f t="shared" si="56"/>
        <v>15268.3</v>
      </c>
      <c r="N240" t="s">
        <v>0</v>
      </c>
      <c r="O240">
        <v>23356.1</v>
      </c>
      <c r="Q240" t="s">
        <v>0</v>
      </c>
      <c r="R240">
        <v>21210.3</v>
      </c>
      <c r="S240">
        <f t="shared" ref="S240:S249" si="67">R240-$R$239</f>
        <v>13687.599999999999</v>
      </c>
      <c r="T240">
        <f t="shared" si="57"/>
        <v>13687.599999999999</v>
      </c>
    </row>
    <row r="241" spans="3:20" x14ac:dyDescent="0.2">
      <c r="C241" t="s">
        <v>85</v>
      </c>
      <c r="D241">
        <v>7332</v>
      </c>
      <c r="F241" t="s">
        <v>0</v>
      </c>
      <c r="G241">
        <v>20962.5</v>
      </c>
      <c r="H241">
        <f t="shared" si="66"/>
        <v>14036.5</v>
      </c>
      <c r="I241">
        <f t="shared" si="56"/>
        <v>14036.5</v>
      </c>
      <c r="N241" t="s">
        <v>85</v>
      </c>
      <c r="O241">
        <v>5744.6</v>
      </c>
      <c r="Q241" t="s">
        <v>0</v>
      </c>
      <c r="R241">
        <v>27128.400000000001</v>
      </c>
      <c r="S241">
        <f t="shared" si="67"/>
        <v>19605.7</v>
      </c>
      <c r="T241">
        <f t="shared" si="57"/>
        <v>19605.7</v>
      </c>
    </row>
    <row r="242" spans="3:20" x14ac:dyDescent="0.2">
      <c r="C242" t="s">
        <v>1</v>
      </c>
      <c r="D242">
        <v>7491.6</v>
      </c>
      <c r="F242" t="s">
        <v>0</v>
      </c>
      <c r="G242">
        <v>18415.5</v>
      </c>
      <c r="H242">
        <f t="shared" si="66"/>
        <v>11489.5</v>
      </c>
      <c r="I242">
        <f t="shared" si="56"/>
        <v>11489.5</v>
      </c>
      <c r="N242" t="s">
        <v>1</v>
      </c>
      <c r="O242">
        <v>9309.9</v>
      </c>
      <c r="Q242" t="s">
        <v>0</v>
      </c>
      <c r="R242">
        <v>23278</v>
      </c>
      <c r="S242">
        <f t="shared" si="67"/>
        <v>15755.3</v>
      </c>
      <c r="T242">
        <f t="shared" si="57"/>
        <v>15755.3</v>
      </c>
    </row>
    <row r="243" spans="3:20" x14ac:dyDescent="0.2">
      <c r="C243" t="s">
        <v>0</v>
      </c>
      <c r="D243">
        <v>18415.5</v>
      </c>
      <c r="F243" t="s">
        <v>0</v>
      </c>
      <c r="G243">
        <v>20564.3</v>
      </c>
      <c r="H243">
        <f t="shared" si="66"/>
        <v>13638.3</v>
      </c>
      <c r="I243">
        <f t="shared" si="56"/>
        <v>13638.3</v>
      </c>
      <c r="N243" t="s">
        <v>0</v>
      </c>
      <c r="O243">
        <v>20294</v>
      </c>
      <c r="Q243" t="s">
        <v>0</v>
      </c>
      <c r="R243">
        <v>23356.1</v>
      </c>
      <c r="S243">
        <f t="shared" si="67"/>
        <v>15833.399999999998</v>
      </c>
      <c r="T243">
        <f t="shared" si="57"/>
        <v>15833.399999999998</v>
      </c>
    </row>
    <row r="244" spans="3:20" x14ac:dyDescent="0.2">
      <c r="C244" t="s">
        <v>85</v>
      </c>
      <c r="D244">
        <v>6812.3</v>
      </c>
      <c r="F244" t="s">
        <v>0</v>
      </c>
      <c r="G244">
        <v>20468.099999999999</v>
      </c>
      <c r="H244">
        <f t="shared" si="66"/>
        <v>13542.099999999999</v>
      </c>
      <c r="I244">
        <f t="shared" si="56"/>
        <v>13542.099999999999</v>
      </c>
      <c r="N244" t="s">
        <v>85</v>
      </c>
      <c r="O244">
        <v>5919</v>
      </c>
      <c r="Q244" t="s">
        <v>0</v>
      </c>
      <c r="R244">
        <v>20294</v>
      </c>
      <c r="S244">
        <f t="shared" si="67"/>
        <v>12771.3</v>
      </c>
      <c r="T244">
        <f t="shared" si="57"/>
        <v>12771.3</v>
      </c>
    </row>
    <row r="245" spans="3:20" x14ac:dyDescent="0.2">
      <c r="C245" t="s">
        <v>1</v>
      </c>
      <c r="D245">
        <v>7462.3</v>
      </c>
      <c r="F245" t="s">
        <v>0</v>
      </c>
      <c r="G245">
        <v>25770.7</v>
      </c>
      <c r="H245">
        <f t="shared" si="66"/>
        <v>18844.7</v>
      </c>
      <c r="I245">
        <f t="shared" si="56"/>
        <v>18844.7</v>
      </c>
      <c r="N245" t="s">
        <v>1</v>
      </c>
      <c r="O245">
        <v>9356.9</v>
      </c>
      <c r="Q245" t="s">
        <v>0</v>
      </c>
      <c r="R245">
        <v>22542</v>
      </c>
      <c r="S245">
        <f t="shared" si="67"/>
        <v>15019.3</v>
      </c>
      <c r="T245">
        <f t="shared" si="57"/>
        <v>15019.3</v>
      </c>
    </row>
    <row r="246" spans="3:20" x14ac:dyDescent="0.2">
      <c r="C246" t="s">
        <v>0</v>
      </c>
      <c r="D246">
        <v>20564.3</v>
      </c>
      <c r="F246" t="s">
        <v>0</v>
      </c>
      <c r="G246">
        <v>23734</v>
      </c>
      <c r="H246">
        <f t="shared" si="66"/>
        <v>16808</v>
      </c>
      <c r="I246">
        <f t="shared" si="56"/>
        <v>16808</v>
      </c>
      <c r="N246" t="s">
        <v>0</v>
      </c>
      <c r="O246">
        <v>22542</v>
      </c>
      <c r="Q246" t="s">
        <v>0</v>
      </c>
      <c r="R246">
        <v>24666.2</v>
      </c>
      <c r="S246">
        <f t="shared" si="67"/>
        <v>17143.5</v>
      </c>
      <c r="T246">
        <f t="shared" si="57"/>
        <v>17143.5</v>
      </c>
    </row>
    <row r="247" spans="3:20" x14ac:dyDescent="0.2">
      <c r="C247" t="s">
        <v>85</v>
      </c>
      <c r="D247">
        <v>6973.1</v>
      </c>
      <c r="F247" t="s">
        <v>0</v>
      </c>
      <c r="G247">
        <v>15665.6</v>
      </c>
      <c r="H247">
        <f t="shared" si="66"/>
        <v>8739.6</v>
      </c>
      <c r="I247">
        <f t="shared" si="56"/>
        <v>8739.6</v>
      </c>
      <c r="N247" t="s">
        <v>85</v>
      </c>
      <c r="O247">
        <v>5690</v>
      </c>
      <c r="Q247" t="s">
        <v>0</v>
      </c>
      <c r="R247">
        <v>24120.7</v>
      </c>
      <c r="S247">
        <f t="shared" si="67"/>
        <v>16598</v>
      </c>
      <c r="T247">
        <f t="shared" si="57"/>
        <v>16598</v>
      </c>
    </row>
    <row r="248" spans="3:20" x14ac:dyDescent="0.2">
      <c r="C248" t="s">
        <v>1</v>
      </c>
      <c r="D248">
        <v>7471.8</v>
      </c>
      <c r="F248" s="18" t="s">
        <v>1</v>
      </c>
      <c r="G248">
        <v>6468.6</v>
      </c>
      <c r="H248">
        <f>G248-$G$248</f>
        <v>0</v>
      </c>
      <c r="N248" t="s">
        <v>1</v>
      </c>
      <c r="O248">
        <v>9292.6</v>
      </c>
      <c r="Q248" t="s">
        <v>0</v>
      </c>
      <c r="R248">
        <v>17786</v>
      </c>
      <c r="S248">
        <f t="shared" si="67"/>
        <v>10263.299999999999</v>
      </c>
      <c r="T248">
        <f t="shared" si="57"/>
        <v>10263.299999999999</v>
      </c>
    </row>
    <row r="249" spans="3:20" x14ac:dyDescent="0.2">
      <c r="C249" t="s">
        <v>0</v>
      </c>
      <c r="D249">
        <v>20468.099999999999</v>
      </c>
      <c r="F249" t="s">
        <v>1</v>
      </c>
      <c r="G249">
        <v>6949.5</v>
      </c>
      <c r="H249">
        <f t="shared" ref="H249:H260" si="68">G249-$G$248</f>
        <v>480.89999999999964</v>
      </c>
      <c r="I249">
        <f t="shared" si="56"/>
        <v>480.89999999999964</v>
      </c>
      <c r="N249" t="s">
        <v>0</v>
      </c>
      <c r="O249">
        <v>24666.2</v>
      </c>
      <c r="Q249" t="s">
        <v>0</v>
      </c>
      <c r="R249">
        <v>12612.5</v>
      </c>
      <c r="S249">
        <f t="shared" si="67"/>
        <v>5089.8</v>
      </c>
      <c r="T249">
        <f t="shared" si="57"/>
        <v>5089.8</v>
      </c>
    </row>
    <row r="250" spans="3:20" x14ac:dyDescent="0.2">
      <c r="C250" t="s">
        <v>85</v>
      </c>
      <c r="D250">
        <v>6689.7</v>
      </c>
      <c r="F250" t="s">
        <v>1</v>
      </c>
      <c r="G250">
        <v>7157.7</v>
      </c>
      <c r="H250">
        <f t="shared" si="68"/>
        <v>689.09999999999945</v>
      </c>
      <c r="I250">
        <f t="shared" si="56"/>
        <v>689.09999999999945</v>
      </c>
      <c r="N250" t="s">
        <v>85</v>
      </c>
      <c r="O250">
        <v>5563.6</v>
      </c>
      <c r="Q250" s="18" t="s">
        <v>1</v>
      </c>
      <c r="R250">
        <v>8499.1</v>
      </c>
      <c r="S250">
        <f>R250-$R$250</f>
        <v>0</v>
      </c>
    </row>
    <row r="251" spans="3:20" x14ac:dyDescent="0.2">
      <c r="C251" t="s">
        <v>1</v>
      </c>
      <c r="D251">
        <v>7385.4</v>
      </c>
      <c r="F251" t="s">
        <v>1</v>
      </c>
      <c r="G251">
        <v>7148.4</v>
      </c>
      <c r="H251">
        <f t="shared" si="68"/>
        <v>679.79999999999927</v>
      </c>
      <c r="I251">
        <f t="shared" si="56"/>
        <v>679.79999999999927</v>
      </c>
      <c r="N251" t="s">
        <v>1</v>
      </c>
      <c r="O251">
        <v>9204.9</v>
      </c>
      <c r="Q251" t="s">
        <v>1</v>
      </c>
      <c r="R251">
        <v>8797.7999999999993</v>
      </c>
      <c r="S251">
        <f t="shared" ref="S251:S260" si="69">R251-$R$250</f>
        <v>298.69999999999891</v>
      </c>
      <c r="T251">
        <f t="shared" si="57"/>
        <v>298.69999999999891</v>
      </c>
    </row>
    <row r="252" spans="3:20" x14ac:dyDescent="0.2">
      <c r="C252" t="s">
        <v>0</v>
      </c>
      <c r="D252">
        <v>25770.7</v>
      </c>
      <c r="F252" t="s">
        <v>1</v>
      </c>
      <c r="G252">
        <v>7172</v>
      </c>
      <c r="H252">
        <f t="shared" si="68"/>
        <v>703.39999999999964</v>
      </c>
      <c r="I252">
        <f t="shared" si="56"/>
        <v>703.39999999999964</v>
      </c>
      <c r="N252" t="s">
        <v>0</v>
      </c>
      <c r="O252">
        <v>24120.7</v>
      </c>
      <c r="Q252" t="s">
        <v>1</v>
      </c>
      <c r="R252">
        <v>9300.2999999999993</v>
      </c>
      <c r="S252">
        <f t="shared" si="69"/>
        <v>801.19999999999891</v>
      </c>
      <c r="T252">
        <f t="shared" si="57"/>
        <v>801.19999999999891</v>
      </c>
    </row>
    <row r="253" spans="3:20" x14ac:dyDescent="0.2">
      <c r="C253" t="s">
        <v>85</v>
      </c>
      <c r="D253">
        <v>7317.4</v>
      </c>
      <c r="F253" t="s">
        <v>1</v>
      </c>
      <c r="G253">
        <v>7307.7</v>
      </c>
      <c r="H253">
        <f t="shared" si="68"/>
        <v>839.09999999999945</v>
      </c>
      <c r="I253">
        <f t="shared" si="56"/>
        <v>839.09999999999945</v>
      </c>
      <c r="N253" t="s">
        <v>85</v>
      </c>
      <c r="O253">
        <v>5816</v>
      </c>
      <c r="Q253" t="s">
        <v>1</v>
      </c>
      <c r="R253">
        <v>9161</v>
      </c>
      <c r="S253">
        <f t="shared" si="69"/>
        <v>661.89999999999964</v>
      </c>
      <c r="T253">
        <f t="shared" si="57"/>
        <v>661.89999999999964</v>
      </c>
    </row>
    <row r="254" spans="3:20" x14ac:dyDescent="0.2">
      <c r="C254" t="s">
        <v>1</v>
      </c>
      <c r="D254">
        <v>7474.6</v>
      </c>
      <c r="F254" t="s">
        <v>1</v>
      </c>
      <c r="G254">
        <v>7491.6</v>
      </c>
      <c r="H254">
        <f t="shared" si="68"/>
        <v>1023</v>
      </c>
      <c r="I254">
        <f t="shared" si="56"/>
        <v>1023</v>
      </c>
      <c r="N254" t="s">
        <v>1</v>
      </c>
      <c r="O254">
        <v>9160.7000000000007</v>
      </c>
      <c r="Q254" t="s">
        <v>1</v>
      </c>
      <c r="R254">
        <v>9309.9</v>
      </c>
      <c r="S254">
        <f t="shared" si="69"/>
        <v>810.79999999999927</v>
      </c>
      <c r="T254">
        <f t="shared" si="57"/>
        <v>810.79999999999927</v>
      </c>
    </row>
    <row r="255" spans="3:20" x14ac:dyDescent="0.2">
      <c r="C255" t="s">
        <v>0</v>
      </c>
      <c r="D255">
        <v>23734</v>
      </c>
      <c r="F255" t="s">
        <v>1</v>
      </c>
      <c r="G255">
        <v>7462.3</v>
      </c>
      <c r="H255">
        <f t="shared" si="68"/>
        <v>993.69999999999982</v>
      </c>
      <c r="I255">
        <f t="shared" si="56"/>
        <v>993.69999999999982</v>
      </c>
      <c r="N255" t="s">
        <v>0</v>
      </c>
      <c r="O255">
        <v>17786</v>
      </c>
      <c r="Q255" t="s">
        <v>1</v>
      </c>
      <c r="R255">
        <v>9356.9</v>
      </c>
      <c r="S255">
        <f t="shared" si="69"/>
        <v>857.79999999999927</v>
      </c>
      <c r="T255">
        <f t="shared" si="57"/>
        <v>857.79999999999927</v>
      </c>
    </row>
    <row r="256" spans="3:20" x14ac:dyDescent="0.2">
      <c r="C256" t="s">
        <v>85</v>
      </c>
      <c r="D256">
        <v>7358.4</v>
      </c>
      <c r="F256" t="s">
        <v>1</v>
      </c>
      <c r="G256">
        <v>7471.8</v>
      </c>
      <c r="H256">
        <f t="shared" si="68"/>
        <v>1003.1999999999998</v>
      </c>
      <c r="I256">
        <f t="shared" si="56"/>
        <v>1003.1999999999998</v>
      </c>
      <c r="N256" t="s">
        <v>85</v>
      </c>
      <c r="O256">
        <v>5283.9</v>
      </c>
      <c r="Q256" t="s">
        <v>1</v>
      </c>
      <c r="R256">
        <v>9292.6</v>
      </c>
      <c r="S256">
        <f t="shared" si="69"/>
        <v>793.5</v>
      </c>
      <c r="T256">
        <f t="shared" si="57"/>
        <v>793.5</v>
      </c>
    </row>
    <row r="257" spans="2:20" x14ac:dyDescent="0.2">
      <c r="C257" t="s">
        <v>1</v>
      </c>
      <c r="D257">
        <v>7493.5</v>
      </c>
      <c r="F257" t="s">
        <v>1</v>
      </c>
      <c r="G257">
        <v>7385.4</v>
      </c>
      <c r="H257">
        <f t="shared" si="68"/>
        <v>916.79999999999927</v>
      </c>
      <c r="I257">
        <f t="shared" si="56"/>
        <v>916.79999999999927</v>
      </c>
      <c r="N257" t="s">
        <v>1</v>
      </c>
      <c r="O257">
        <v>8917.9</v>
      </c>
      <c r="Q257" t="s">
        <v>1</v>
      </c>
      <c r="R257">
        <v>9204.9</v>
      </c>
      <c r="S257">
        <f t="shared" si="69"/>
        <v>705.79999999999927</v>
      </c>
      <c r="T257">
        <f t="shared" si="57"/>
        <v>705.79999999999927</v>
      </c>
    </row>
    <row r="258" spans="2:20" x14ac:dyDescent="0.2">
      <c r="C258" t="s">
        <v>0</v>
      </c>
      <c r="D258">
        <v>15665.6</v>
      </c>
      <c r="F258" t="s">
        <v>1</v>
      </c>
      <c r="G258">
        <v>7474.6</v>
      </c>
      <c r="H258">
        <f t="shared" si="68"/>
        <v>1006</v>
      </c>
      <c r="I258">
        <f t="shared" si="56"/>
        <v>1006</v>
      </c>
      <c r="N258" t="s">
        <v>0</v>
      </c>
      <c r="O258">
        <v>12612.5</v>
      </c>
      <c r="Q258" t="s">
        <v>1</v>
      </c>
      <c r="R258">
        <v>9160.7000000000007</v>
      </c>
      <c r="S258">
        <f t="shared" si="69"/>
        <v>661.60000000000036</v>
      </c>
      <c r="T258">
        <f t="shared" si="57"/>
        <v>661.60000000000036</v>
      </c>
    </row>
    <row r="259" spans="2:20" x14ac:dyDescent="0.2">
      <c r="C259" t="s">
        <v>85</v>
      </c>
      <c r="D259">
        <v>6619.6</v>
      </c>
      <c r="F259" t="s">
        <v>1</v>
      </c>
      <c r="G259">
        <v>7493.5</v>
      </c>
      <c r="H259">
        <f t="shared" si="68"/>
        <v>1024.8999999999996</v>
      </c>
      <c r="I259">
        <f t="shared" si="56"/>
        <v>1024.8999999999996</v>
      </c>
      <c r="N259" t="s">
        <v>85</v>
      </c>
      <c r="O259">
        <v>4476</v>
      </c>
      <c r="Q259" t="s">
        <v>1</v>
      </c>
      <c r="R259">
        <v>8917.9</v>
      </c>
      <c r="S259">
        <f t="shared" si="69"/>
        <v>418.79999999999927</v>
      </c>
      <c r="T259">
        <f t="shared" si="57"/>
        <v>418.79999999999927</v>
      </c>
    </row>
    <row r="260" spans="2:20" x14ac:dyDescent="0.2">
      <c r="C260" t="s">
        <v>1</v>
      </c>
      <c r="D260">
        <v>7178.1</v>
      </c>
      <c r="F260" t="s">
        <v>1</v>
      </c>
      <c r="G260">
        <v>7178.1</v>
      </c>
      <c r="H260">
        <f t="shared" si="68"/>
        <v>709.5</v>
      </c>
      <c r="I260">
        <f t="shared" si="56"/>
        <v>709.5</v>
      </c>
      <c r="N260" t="s">
        <v>1</v>
      </c>
      <c r="O260">
        <v>8479</v>
      </c>
      <c r="Q260" t="s">
        <v>1</v>
      </c>
      <c r="R260">
        <v>8479</v>
      </c>
      <c r="S260">
        <f t="shared" si="69"/>
        <v>-20.100000000000364</v>
      </c>
      <c r="T260">
        <f t="shared" si="57"/>
        <v>0</v>
      </c>
    </row>
    <row r="261" spans="2:20" x14ac:dyDescent="0.2">
      <c r="B261" t="s">
        <v>58</v>
      </c>
      <c r="M261" t="s">
        <v>75</v>
      </c>
    </row>
    <row r="262" spans="2:20" x14ac:dyDescent="0.2">
      <c r="B262" s="6" t="s">
        <v>12</v>
      </c>
      <c r="C262" s="6" t="s">
        <v>0</v>
      </c>
      <c r="D262">
        <v>12896.7</v>
      </c>
      <c r="F262" s="18" t="s">
        <v>85</v>
      </c>
      <c r="G262">
        <v>7055.2</v>
      </c>
      <c r="H262">
        <f>G262-$G$262</f>
        <v>0</v>
      </c>
      <c r="M262" s="6" t="s">
        <v>12</v>
      </c>
      <c r="N262" s="6" t="s">
        <v>0</v>
      </c>
      <c r="O262">
        <v>6733</v>
      </c>
      <c r="Q262" s="18" t="s">
        <v>85</v>
      </c>
      <c r="R262">
        <v>5275</v>
      </c>
      <c r="S262">
        <f>R262-$R$262</f>
        <v>0</v>
      </c>
    </row>
    <row r="263" spans="2:20" x14ac:dyDescent="0.2">
      <c r="B263" s="6" t="s">
        <v>12</v>
      </c>
      <c r="C263" s="6" t="s">
        <v>85</v>
      </c>
      <c r="D263">
        <v>7055.2</v>
      </c>
      <c r="F263" t="s">
        <v>85</v>
      </c>
      <c r="G263">
        <v>8712.9</v>
      </c>
      <c r="H263">
        <f t="shared" ref="H263:H275" si="70">G263-$G$262</f>
        <v>1657.6999999999998</v>
      </c>
      <c r="I263">
        <f t="shared" ref="I263:I325" si="71">IF(H263&gt;0,H263,0)</f>
        <v>1657.6999999999998</v>
      </c>
      <c r="M263" s="6" t="s">
        <v>12</v>
      </c>
      <c r="N263" s="6" t="s">
        <v>85</v>
      </c>
      <c r="O263">
        <v>5275</v>
      </c>
      <c r="Q263" t="s">
        <v>85</v>
      </c>
      <c r="R263">
        <v>6206.6</v>
      </c>
      <c r="S263">
        <f t="shared" ref="S263:S272" si="72">R263-$R$262</f>
        <v>931.60000000000036</v>
      </c>
      <c r="T263">
        <f t="shared" ref="T263:T325" si="73">IF(S263&gt;0,S263,0)</f>
        <v>931.60000000000036</v>
      </c>
    </row>
    <row r="264" spans="2:20" x14ac:dyDescent="0.2">
      <c r="B264" s="6" t="s">
        <v>12</v>
      </c>
      <c r="C264" s="6" t="s">
        <v>1</v>
      </c>
      <c r="D264">
        <v>8984.1</v>
      </c>
      <c r="F264" t="s">
        <v>85</v>
      </c>
      <c r="G264">
        <v>9624</v>
      </c>
      <c r="H264">
        <f t="shared" si="70"/>
        <v>2568.8000000000002</v>
      </c>
      <c r="I264">
        <f t="shared" si="71"/>
        <v>2568.8000000000002</v>
      </c>
      <c r="M264" s="6" t="s">
        <v>12</v>
      </c>
      <c r="N264" s="6" t="s">
        <v>1</v>
      </c>
      <c r="O264">
        <v>11914.8</v>
      </c>
      <c r="Q264" t="s">
        <v>85</v>
      </c>
      <c r="R264">
        <v>6010.7</v>
      </c>
      <c r="S264">
        <f t="shared" si="72"/>
        <v>735.69999999999982</v>
      </c>
      <c r="T264">
        <f t="shared" si="73"/>
        <v>735.69999999999982</v>
      </c>
    </row>
    <row r="265" spans="2:20" x14ac:dyDescent="0.2">
      <c r="C265" t="s">
        <v>0</v>
      </c>
      <c r="D265">
        <v>21617.7</v>
      </c>
      <c r="F265" t="s">
        <v>85</v>
      </c>
      <c r="G265">
        <v>10409.4</v>
      </c>
      <c r="H265">
        <f t="shared" si="70"/>
        <v>3354.2</v>
      </c>
      <c r="I265">
        <f t="shared" si="71"/>
        <v>3354.2</v>
      </c>
      <c r="N265" t="s">
        <v>0</v>
      </c>
      <c r="O265">
        <v>9444.2999999999993</v>
      </c>
      <c r="Q265" t="s">
        <v>85</v>
      </c>
      <c r="R265">
        <v>6147</v>
      </c>
      <c r="S265">
        <f t="shared" si="72"/>
        <v>872</v>
      </c>
      <c r="T265">
        <f t="shared" si="73"/>
        <v>872</v>
      </c>
    </row>
    <row r="266" spans="2:20" x14ac:dyDescent="0.2">
      <c r="C266" t="s">
        <v>85</v>
      </c>
      <c r="D266">
        <v>8712.9</v>
      </c>
      <c r="F266" t="s">
        <v>85</v>
      </c>
      <c r="G266">
        <v>9384.1</v>
      </c>
      <c r="H266">
        <f t="shared" si="70"/>
        <v>2328.9000000000005</v>
      </c>
      <c r="I266">
        <f t="shared" si="71"/>
        <v>2328.9000000000005</v>
      </c>
      <c r="N266" t="s">
        <v>85</v>
      </c>
      <c r="O266">
        <v>6206.6</v>
      </c>
      <c r="Q266" t="s">
        <v>85</v>
      </c>
      <c r="R266">
        <v>6173.2</v>
      </c>
      <c r="S266">
        <f t="shared" si="72"/>
        <v>898.19999999999982</v>
      </c>
      <c r="T266">
        <f t="shared" si="73"/>
        <v>898.19999999999982</v>
      </c>
    </row>
    <row r="267" spans="2:20" x14ac:dyDescent="0.2">
      <c r="C267" t="s">
        <v>1</v>
      </c>
      <c r="D267">
        <v>10342.9</v>
      </c>
      <c r="F267" t="s">
        <v>85</v>
      </c>
      <c r="G267">
        <v>9388.5</v>
      </c>
      <c r="H267">
        <f t="shared" si="70"/>
        <v>2333.3000000000002</v>
      </c>
      <c r="I267">
        <f t="shared" si="71"/>
        <v>2333.3000000000002</v>
      </c>
      <c r="N267" t="s">
        <v>1</v>
      </c>
      <c r="O267">
        <v>11802.5</v>
      </c>
      <c r="Q267" t="s">
        <v>85</v>
      </c>
      <c r="R267">
        <v>6270.1</v>
      </c>
      <c r="S267">
        <f t="shared" si="72"/>
        <v>995.10000000000036</v>
      </c>
      <c r="T267">
        <f t="shared" si="73"/>
        <v>995.10000000000036</v>
      </c>
    </row>
    <row r="268" spans="2:20" x14ac:dyDescent="0.2">
      <c r="C268" t="s">
        <v>0</v>
      </c>
      <c r="D268">
        <v>31206</v>
      </c>
      <c r="F268" t="s">
        <v>85</v>
      </c>
      <c r="G268">
        <v>10806.7</v>
      </c>
      <c r="H268">
        <f t="shared" si="70"/>
        <v>3751.5000000000009</v>
      </c>
      <c r="I268">
        <f t="shared" si="71"/>
        <v>3751.5000000000009</v>
      </c>
      <c r="N268" t="s">
        <v>0</v>
      </c>
      <c r="O268">
        <v>10189</v>
      </c>
      <c r="Q268" t="s">
        <v>85</v>
      </c>
      <c r="R268">
        <v>6117.2</v>
      </c>
      <c r="S268">
        <f t="shared" si="72"/>
        <v>842.19999999999982</v>
      </c>
      <c r="T268">
        <f t="shared" si="73"/>
        <v>842.19999999999982</v>
      </c>
    </row>
    <row r="269" spans="2:20" x14ac:dyDescent="0.2">
      <c r="C269" t="s">
        <v>85</v>
      </c>
      <c r="D269">
        <v>9624</v>
      </c>
      <c r="F269" t="s">
        <v>85</v>
      </c>
      <c r="G269">
        <v>10982</v>
      </c>
      <c r="H269">
        <f t="shared" si="70"/>
        <v>3926.8</v>
      </c>
      <c r="I269">
        <f t="shared" si="71"/>
        <v>3926.8</v>
      </c>
      <c r="N269" t="s">
        <v>85</v>
      </c>
      <c r="O269">
        <v>6010.7</v>
      </c>
      <c r="Q269" t="s">
        <v>85</v>
      </c>
      <c r="R269">
        <v>6002.8</v>
      </c>
      <c r="S269">
        <f t="shared" si="72"/>
        <v>727.80000000000018</v>
      </c>
      <c r="T269">
        <f t="shared" si="73"/>
        <v>727.80000000000018</v>
      </c>
    </row>
    <row r="270" spans="2:20" x14ac:dyDescent="0.2">
      <c r="C270" t="s">
        <v>1</v>
      </c>
      <c r="D270">
        <v>10733.3</v>
      </c>
      <c r="F270" t="s">
        <v>85</v>
      </c>
      <c r="G270">
        <v>10676.9</v>
      </c>
      <c r="H270">
        <f t="shared" si="70"/>
        <v>3621.7</v>
      </c>
      <c r="I270">
        <f t="shared" si="71"/>
        <v>3621.7</v>
      </c>
      <c r="N270" t="s">
        <v>1</v>
      </c>
      <c r="O270">
        <v>11782.8</v>
      </c>
      <c r="Q270" t="s">
        <v>85</v>
      </c>
      <c r="R270">
        <v>6201.3</v>
      </c>
      <c r="S270">
        <f t="shared" si="72"/>
        <v>926.30000000000018</v>
      </c>
      <c r="T270">
        <f t="shared" si="73"/>
        <v>926.30000000000018</v>
      </c>
    </row>
    <row r="271" spans="2:20" x14ac:dyDescent="0.2">
      <c r="C271" t="s">
        <v>0</v>
      </c>
      <c r="D271">
        <v>32449</v>
      </c>
      <c r="F271" t="s">
        <v>85</v>
      </c>
      <c r="G271">
        <v>10587.3</v>
      </c>
      <c r="H271">
        <f t="shared" si="70"/>
        <v>3532.0999999999995</v>
      </c>
      <c r="I271">
        <f t="shared" si="71"/>
        <v>3532.0999999999995</v>
      </c>
      <c r="N271" t="s">
        <v>0</v>
      </c>
      <c r="O271">
        <v>11400.2</v>
      </c>
      <c r="Q271" t="s">
        <v>85</v>
      </c>
      <c r="R271">
        <v>5925.4</v>
      </c>
      <c r="S271">
        <f t="shared" si="72"/>
        <v>650.39999999999964</v>
      </c>
      <c r="T271">
        <f t="shared" si="73"/>
        <v>650.39999999999964</v>
      </c>
    </row>
    <row r="272" spans="2:20" x14ac:dyDescent="0.2">
      <c r="C272" t="s">
        <v>85</v>
      </c>
      <c r="D272">
        <v>10409.4</v>
      </c>
      <c r="F272" t="s">
        <v>85</v>
      </c>
      <c r="G272">
        <v>11415.9</v>
      </c>
      <c r="H272">
        <f t="shared" si="70"/>
        <v>4360.7</v>
      </c>
      <c r="I272">
        <f t="shared" si="71"/>
        <v>4360.7</v>
      </c>
      <c r="N272" t="s">
        <v>85</v>
      </c>
      <c r="O272">
        <v>6147</v>
      </c>
      <c r="Q272" t="s">
        <v>85</v>
      </c>
      <c r="R272">
        <v>5782.9</v>
      </c>
      <c r="S272">
        <f t="shared" si="72"/>
        <v>507.89999999999964</v>
      </c>
      <c r="T272">
        <f t="shared" si="73"/>
        <v>507.89999999999964</v>
      </c>
    </row>
    <row r="273" spans="3:20" x14ac:dyDescent="0.2">
      <c r="C273" t="s">
        <v>1</v>
      </c>
      <c r="D273">
        <v>10927.4</v>
      </c>
      <c r="F273" t="s">
        <v>85</v>
      </c>
      <c r="G273">
        <v>9313.4</v>
      </c>
      <c r="H273">
        <f t="shared" si="70"/>
        <v>2258.1999999999998</v>
      </c>
      <c r="I273">
        <f t="shared" si="71"/>
        <v>2258.1999999999998</v>
      </c>
      <c r="N273" t="s">
        <v>1</v>
      </c>
      <c r="O273">
        <v>11981.2</v>
      </c>
      <c r="Q273" s="18" t="s">
        <v>0</v>
      </c>
      <c r="R273">
        <v>6733</v>
      </c>
      <c r="S273">
        <f>R273-$R$273</f>
        <v>0</v>
      </c>
    </row>
    <row r="274" spans="3:20" x14ac:dyDescent="0.2">
      <c r="C274" t="s">
        <v>0</v>
      </c>
      <c r="D274">
        <v>24932.799999999999</v>
      </c>
      <c r="F274" t="s">
        <v>85</v>
      </c>
      <c r="G274">
        <v>9587.6</v>
      </c>
      <c r="H274">
        <f t="shared" si="70"/>
        <v>2532.4000000000005</v>
      </c>
      <c r="I274">
        <f t="shared" si="71"/>
        <v>2532.4000000000005</v>
      </c>
      <c r="N274" t="s">
        <v>0</v>
      </c>
      <c r="O274">
        <v>13084.8</v>
      </c>
      <c r="Q274" t="s">
        <v>0</v>
      </c>
      <c r="R274">
        <v>9444.2999999999993</v>
      </c>
      <c r="S274">
        <f t="shared" ref="S274:S283" si="74">R274-$R$273</f>
        <v>2711.2999999999993</v>
      </c>
      <c r="T274">
        <f t="shared" si="73"/>
        <v>2711.2999999999993</v>
      </c>
    </row>
    <row r="275" spans="3:20" x14ac:dyDescent="0.2">
      <c r="C275" t="s">
        <v>85</v>
      </c>
      <c r="D275">
        <v>9384.1</v>
      </c>
      <c r="F275" t="s">
        <v>85</v>
      </c>
      <c r="G275">
        <v>10601.7</v>
      </c>
      <c r="H275">
        <f t="shared" si="70"/>
        <v>3546.5000000000009</v>
      </c>
      <c r="I275">
        <f t="shared" si="71"/>
        <v>3546.5000000000009</v>
      </c>
      <c r="N275" t="s">
        <v>85</v>
      </c>
      <c r="O275">
        <v>6173.2</v>
      </c>
      <c r="Q275" t="s">
        <v>0</v>
      </c>
      <c r="R275">
        <v>10189</v>
      </c>
      <c r="S275">
        <f t="shared" si="74"/>
        <v>3456</v>
      </c>
      <c r="T275">
        <f t="shared" si="73"/>
        <v>3456</v>
      </c>
    </row>
    <row r="276" spans="3:20" x14ac:dyDescent="0.2">
      <c r="C276" t="s">
        <v>1</v>
      </c>
      <c r="D276">
        <v>10846.1</v>
      </c>
      <c r="F276" s="18" t="s">
        <v>0</v>
      </c>
      <c r="G276">
        <v>12096.7</v>
      </c>
      <c r="H276">
        <f>G276-$G$276</f>
        <v>0</v>
      </c>
      <c r="N276" t="s">
        <v>1</v>
      </c>
      <c r="O276">
        <v>12085.1</v>
      </c>
      <c r="Q276" t="s">
        <v>0</v>
      </c>
      <c r="R276">
        <v>11400.2</v>
      </c>
      <c r="S276">
        <f t="shared" si="74"/>
        <v>4667.2000000000007</v>
      </c>
      <c r="T276">
        <f t="shared" si="73"/>
        <v>4667.2000000000007</v>
      </c>
    </row>
    <row r="277" spans="3:20" x14ac:dyDescent="0.2">
      <c r="C277" t="s">
        <v>0</v>
      </c>
      <c r="D277">
        <v>24274.5</v>
      </c>
      <c r="F277" t="s">
        <v>0</v>
      </c>
      <c r="G277">
        <v>21617.7</v>
      </c>
      <c r="H277">
        <f t="shared" ref="H277:H289" si="75">G277-$G$276</f>
        <v>9521</v>
      </c>
      <c r="I277">
        <f t="shared" si="71"/>
        <v>9521</v>
      </c>
      <c r="N277" t="s">
        <v>0</v>
      </c>
      <c r="O277">
        <v>13872.7</v>
      </c>
      <c r="Q277" t="s">
        <v>0</v>
      </c>
      <c r="R277">
        <v>13084.8</v>
      </c>
      <c r="S277">
        <f t="shared" si="74"/>
        <v>6351.7999999999993</v>
      </c>
      <c r="T277">
        <f t="shared" si="73"/>
        <v>6351.7999999999993</v>
      </c>
    </row>
    <row r="278" spans="3:20" x14ac:dyDescent="0.2">
      <c r="C278" t="s">
        <v>85</v>
      </c>
      <c r="D278">
        <v>9388.5</v>
      </c>
      <c r="F278" t="s">
        <v>0</v>
      </c>
      <c r="G278">
        <v>31206</v>
      </c>
      <c r="H278">
        <f t="shared" si="75"/>
        <v>19109.3</v>
      </c>
      <c r="I278">
        <f t="shared" si="71"/>
        <v>19109.3</v>
      </c>
      <c r="N278" t="s">
        <v>85</v>
      </c>
      <c r="O278">
        <v>6270.1</v>
      </c>
      <c r="Q278" t="s">
        <v>0</v>
      </c>
      <c r="R278">
        <v>13872.7</v>
      </c>
      <c r="S278">
        <f t="shared" si="74"/>
        <v>7139.7000000000007</v>
      </c>
      <c r="T278">
        <f t="shared" si="73"/>
        <v>7139.7000000000007</v>
      </c>
    </row>
    <row r="279" spans="3:20" x14ac:dyDescent="0.2">
      <c r="C279" t="s">
        <v>1</v>
      </c>
      <c r="D279">
        <v>11173.8</v>
      </c>
      <c r="F279" t="s">
        <v>0</v>
      </c>
      <c r="G279">
        <v>32449</v>
      </c>
      <c r="H279">
        <f t="shared" si="75"/>
        <v>20352.3</v>
      </c>
      <c r="I279">
        <f t="shared" si="71"/>
        <v>20352.3</v>
      </c>
      <c r="N279" t="s">
        <v>1</v>
      </c>
      <c r="O279">
        <v>12018.8</v>
      </c>
      <c r="Q279" t="s">
        <v>0</v>
      </c>
      <c r="R279">
        <v>12330.7</v>
      </c>
      <c r="S279">
        <f t="shared" si="74"/>
        <v>5597.7000000000007</v>
      </c>
      <c r="T279">
        <f t="shared" si="73"/>
        <v>5597.7000000000007</v>
      </c>
    </row>
    <row r="280" spans="3:20" x14ac:dyDescent="0.2">
      <c r="C280" t="s">
        <v>0</v>
      </c>
      <c r="D280">
        <v>29875.8</v>
      </c>
      <c r="F280" t="s">
        <v>0</v>
      </c>
      <c r="G280">
        <v>24932.799999999999</v>
      </c>
      <c r="H280">
        <f t="shared" si="75"/>
        <v>12836.099999999999</v>
      </c>
      <c r="I280">
        <f t="shared" si="71"/>
        <v>12836.099999999999</v>
      </c>
      <c r="N280" t="s">
        <v>0</v>
      </c>
      <c r="O280">
        <v>12330.7</v>
      </c>
      <c r="Q280" t="s">
        <v>0</v>
      </c>
      <c r="R280">
        <v>10697.8</v>
      </c>
      <c r="S280">
        <f t="shared" si="74"/>
        <v>3964.7999999999993</v>
      </c>
      <c r="T280">
        <f t="shared" si="73"/>
        <v>3964.7999999999993</v>
      </c>
    </row>
    <row r="281" spans="3:20" x14ac:dyDescent="0.2">
      <c r="C281" t="s">
        <v>85</v>
      </c>
      <c r="D281">
        <v>10806.7</v>
      </c>
      <c r="F281" t="s">
        <v>0</v>
      </c>
      <c r="G281">
        <v>24274.5</v>
      </c>
      <c r="H281">
        <f t="shared" si="75"/>
        <v>12177.8</v>
      </c>
      <c r="I281">
        <f t="shared" si="71"/>
        <v>12177.8</v>
      </c>
      <c r="N281" t="s">
        <v>85</v>
      </c>
      <c r="O281">
        <v>6117.2</v>
      </c>
      <c r="Q281" t="s">
        <v>0</v>
      </c>
      <c r="R281">
        <v>14400.9</v>
      </c>
      <c r="S281">
        <f t="shared" si="74"/>
        <v>7667.9</v>
      </c>
      <c r="T281">
        <f t="shared" si="73"/>
        <v>7667.9</v>
      </c>
    </row>
    <row r="282" spans="3:20" x14ac:dyDescent="0.2">
      <c r="C282" t="s">
        <v>1</v>
      </c>
      <c r="D282">
        <v>11159.9</v>
      </c>
      <c r="F282" t="s">
        <v>0</v>
      </c>
      <c r="G282">
        <v>29875.8</v>
      </c>
      <c r="H282">
        <f t="shared" si="75"/>
        <v>17779.099999999999</v>
      </c>
      <c r="I282">
        <f t="shared" si="71"/>
        <v>17779.099999999999</v>
      </c>
      <c r="N282" t="s">
        <v>1</v>
      </c>
      <c r="O282">
        <v>11915.6</v>
      </c>
      <c r="Q282" t="s">
        <v>0</v>
      </c>
      <c r="R282">
        <v>14291.3</v>
      </c>
      <c r="S282">
        <f t="shared" si="74"/>
        <v>7558.2999999999993</v>
      </c>
      <c r="T282">
        <f t="shared" si="73"/>
        <v>7558.2999999999993</v>
      </c>
    </row>
    <row r="283" spans="3:20" x14ac:dyDescent="0.2">
      <c r="C283" t="s">
        <v>0</v>
      </c>
      <c r="D283">
        <v>31617.7</v>
      </c>
      <c r="F283" t="s">
        <v>0</v>
      </c>
      <c r="G283">
        <v>31617.7</v>
      </c>
      <c r="H283">
        <f t="shared" si="75"/>
        <v>19521</v>
      </c>
      <c r="I283">
        <f t="shared" si="71"/>
        <v>19521</v>
      </c>
      <c r="N283" t="s">
        <v>0</v>
      </c>
      <c r="O283">
        <v>10697.8</v>
      </c>
      <c r="Q283" t="s">
        <v>0</v>
      </c>
      <c r="R283">
        <v>11038.7</v>
      </c>
      <c r="S283">
        <f t="shared" si="74"/>
        <v>4305.7000000000007</v>
      </c>
      <c r="T283">
        <f t="shared" si="73"/>
        <v>4305.7000000000007</v>
      </c>
    </row>
    <row r="284" spans="3:20" x14ac:dyDescent="0.2">
      <c r="C284" t="s">
        <v>85</v>
      </c>
      <c r="D284">
        <v>10982</v>
      </c>
      <c r="F284" t="s">
        <v>0</v>
      </c>
      <c r="G284">
        <v>30236</v>
      </c>
      <c r="H284">
        <f t="shared" si="75"/>
        <v>18139.3</v>
      </c>
      <c r="I284">
        <f t="shared" si="71"/>
        <v>18139.3</v>
      </c>
      <c r="N284" t="s">
        <v>85</v>
      </c>
      <c r="O284">
        <v>6002.8</v>
      </c>
      <c r="Q284" s="18" t="s">
        <v>1</v>
      </c>
      <c r="R284">
        <v>11914.8</v>
      </c>
      <c r="S284">
        <f>R284-$R$284</f>
        <v>0</v>
      </c>
    </row>
    <row r="285" spans="3:20" x14ac:dyDescent="0.2">
      <c r="C285" t="s">
        <v>1</v>
      </c>
      <c r="D285">
        <v>11358.5</v>
      </c>
      <c r="F285" t="s">
        <v>0</v>
      </c>
      <c r="G285">
        <v>29033.200000000001</v>
      </c>
      <c r="H285">
        <f t="shared" si="75"/>
        <v>16936.5</v>
      </c>
      <c r="I285">
        <f t="shared" si="71"/>
        <v>16936.5</v>
      </c>
      <c r="N285" t="s">
        <v>1</v>
      </c>
      <c r="O285">
        <v>11909.8</v>
      </c>
      <c r="Q285" t="s">
        <v>1</v>
      </c>
      <c r="R285">
        <v>11802.5</v>
      </c>
      <c r="S285">
        <f t="shared" ref="S285:S294" si="76">R285-$R$284</f>
        <v>-112.29999999999927</v>
      </c>
      <c r="T285">
        <f t="shared" si="73"/>
        <v>0</v>
      </c>
    </row>
    <row r="286" spans="3:20" x14ac:dyDescent="0.2">
      <c r="C286" t="s">
        <v>0</v>
      </c>
      <c r="D286">
        <v>30236</v>
      </c>
      <c r="F286" t="s">
        <v>0</v>
      </c>
      <c r="G286">
        <v>28637.8</v>
      </c>
      <c r="H286">
        <f t="shared" si="75"/>
        <v>16541.099999999999</v>
      </c>
      <c r="I286">
        <f t="shared" si="71"/>
        <v>16541.099999999999</v>
      </c>
      <c r="N286" t="s">
        <v>0</v>
      </c>
      <c r="O286">
        <v>14400.9</v>
      </c>
      <c r="Q286" t="s">
        <v>1</v>
      </c>
      <c r="R286">
        <v>11782.8</v>
      </c>
      <c r="S286">
        <f t="shared" si="76"/>
        <v>-132</v>
      </c>
      <c r="T286">
        <f t="shared" si="73"/>
        <v>0</v>
      </c>
    </row>
    <row r="287" spans="3:20" x14ac:dyDescent="0.2">
      <c r="C287" t="s">
        <v>85</v>
      </c>
      <c r="D287">
        <v>10676.9</v>
      </c>
      <c r="F287" t="s">
        <v>0</v>
      </c>
      <c r="G287">
        <v>22360.6</v>
      </c>
      <c r="H287">
        <f t="shared" si="75"/>
        <v>10263.899999999998</v>
      </c>
      <c r="I287">
        <f t="shared" si="71"/>
        <v>10263.899999999998</v>
      </c>
      <c r="N287" t="s">
        <v>85</v>
      </c>
      <c r="O287">
        <v>6201.3</v>
      </c>
      <c r="Q287" t="s">
        <v>1</v>
      </c>
      <c r="R287">
        <v>11981.2</v>
      </c>
      <c r="S287">
        <f t="shared" si="76"/>
        <v>66.400000000001455</v>
      </c>
      <c r="T287">
        <f t="shared" si="73"/>
        <v>66.400000000001455</v>
      </c>
    </row>
    <row r="288" spans="3:20" x14ac:dyDescent="0.2">
      <c r="C288" t="s">
        <v>1</v>
      </c>
      <c r="D288">
        <v>11141</v>
      </c>
      <c r="F288" t="s">
        <v>0</v>
      </c>
      <c r="G288">
        <v>20810.099999999999</v>
      </c>
      <c r="H288">
        <f t="shared" si="75"/>
        <v>8713.3999999999978</v>
      </c>
      <c r="I288">
        <f t="shared" si="71"/>
        <v>8713.3999999999978</v>
      </c>
      <c r="N288" t="s">
        <v>1</v>
      </c>
      <c r="O288">
        <v>11774</v>
      </c>
      <c r="Q288" t="s">
        <v>1</v>
      </c>
      <c r="R288">
        <v>12085.1</v>
      </c>
      <c r="S288">
        <f t="shared" si="76"/>
        <v>170.30000000000109</v>
      </c>
      <c r="T288">
        <f t="shared" si="73"/>
        <v>170.30000000000109</v>
      </c>
    </row>
    <row r="289" spans="2:20" x14ac:dyDescent="0.2">
      <c r="C289" t="s">
        <v>0</v>
      </c>
      <c r="D289">
        <v>29033.200000000001</v>
      </c>
      <c r="F289" t="s">
        <v>0</v>
      </c>
      <c r="G289">
        <v>24076.6</v>
      </c>
      <c r="H289">
        <f t="shared" si="75"/>
        <v>11979.899999999998</v>
      </c>
      <c r="I289">
        <f t="shared" si="71"/>
        <v>11979.899999999998</v>
      </c>
      <c r="N289" t="s">
        <v>0</v>
      </c>
      <c r="O289">
        <v>14291.3</v>
      </c>
      <c r="Q289" t="s">
        <v>1</v>
      </c>
      <c r="R289">
        <v>12018.8</v>
      </c>
      <c r="S289">
        <f t="shared" si="76"/>
        <v>104</v>
      </c>
      <c r="T289">
        <f t="shared" si="73"/>
        <v>104</v>
      </c>
    </row>
    <row r="290" spans="2:20" x14ac:dyDescent="0.2">
      <c r="C290" t="s">
        <v>85</v>
      </c>
      <c r="D290">
        <v>10587.3</v>
      </c>
      <c r="F290" s="18" t="s">
        <v>1</v>
      </c>
      <c r="G290">
        <v>8984.1</v>
      </c>
      <c r="H290">
        <f>G290-$G$290</f>
        <v>0</v>
      </c>
      <c r="N290" t="s">
        <v>85</v>
      </c>
      <c r="O290">
        <v>5925.4</v>
      </c>
      <c r="Q290" t="s">
        <v>1</v>
      </c>
      <c r="R290">
        <v>11915.6</v>
      </c>
      <c r="S290">
        <f t="shared" si="76"/>
        <v>0.80000000000109139</v>
      </c>
      <c r="T290">
        <f t="shared" si="73"/>
        <v>0.80000000000109139</v>
      </c>
    </row>
    <row r="291" spans="2:20" x14ac:dyDescent="0.2">
      <c r="C291" t="s">
        <v>1</v>
      </c>
      <c r="D291">
        <v>11076</v>
      </c>
      <c r="F291" t="s">
        <v>1</v>
      </c>
      <c r="G291">
        <v>10342.9</v>
      </c>
      <c r="H291">
        <f t="shared" ref="H291:H303" si="77">G291-$G$290</f>
        <v>1358.7999999999993</v>
      </c>
      <c r="I291">
        <f t="shared" si="71"/>
        <v>1358.7999999999993</v>
      </c>
      <c r="N291" t="s">
        <v>1</v>
      </c>
      <c r="O291">
        <v>11669.1</v>
      </c>
      <c r="Q291" t="s">
        <v>1</v>
      </c>
      <c r="R291">
        <v>11909.8</v>
      </c>
      <c r="S291">
        <f t="shared" si="76"/>
        <v>-5</v>
      </c>
      <c r="T291">
        <f t="shared" si="73"/>
        <v>0</v>
      </c>
    </row>
    <row r="292" spans="2:20" x14ac:dyDescent="0.2">
      <c r="C292" t="s">
        <v>0</v>
      </c>
      <c r="D292">
        <v>28637.8</v>
      </c>
      <c r="F292" t="s">
        <v>1</v>
      </c>
      <c r="G292">
        <v>10733.3</v>
      </c>
      <c r="H292">
        <f t="shared" si="77"/>
        <v>1749.1999999999989</v>
      </c>
      <c r="I292">
        <f t="shared" si="71"/>
        <v>1749.1999999999989</v>
      </c>
      <c r="N292" t="s">
        <v>0</v>
      </c>
      <c r="O292">
        <v>11038.7</v>
      </c>
      <c r="Q292" t="s">
        <v>1</v>
      </c>
      <c r="R292">
        <v>11774</v>
      </c>
      <c r="S292">
        <f t="shared" si="76"/>
        <v>-140.79999999999927</v>
      </c>
      <c r="T292">
        <f t="shared" si="73"/>
        <v>0</v>
      </c>
    </row>
    <row r="293" spans="2:20" x14ac:dyDescent="0.2">
      <c r="C293" t="s">
        <v>85</v>
      </c>
      <c r="D293">
        <v>11415.9</v>
      </c>
      <c r="F293" t="s">
        <v>1</v>
      </c>
      <c r="G293">
        <v>10927.4</v>
      </c>
      <c r="H293">
        <f t="shared" si="77"/>
        <v>1943.2999999999993</v>
      </c>
      <c r="I293">
        <f t="shared" si="71"/>
        <v>1943.2999999999993</v>
      </c>
      <c r="N293" t="s">
        <v>85</v>
      </c>
      <c r="O293">
        <v>5782.9</v>
      </c>
      <c r="Q293" t="s">
        <v>1</v>
      </c>
      <c r="R293">
        <v>11669.1</v>
      </c>
      <c r="S293">
        <f t="shared" si="76"/>
        <v>-245.69999999999891</v>
      </c>
      <c r="T293">
        <f t="shared" si="73"/>
        <v>0</v>
      </c>
    </row>
    <row r="294" spans="2:20" x14ac:dyDescent="0.2">
      <c r="C294" t="s">
        <v>1</v>
      </c>
      <c r="D294">
        <v>11524.7</v>
      </c>
      <c r="F294" t="s">
        <v>1</v>
      </c>
      <c r="G294">
        <v>10846.1</v>
      </c>
      <c r="H294">
        <f t="shared" si="77"/>
        <v>1862</v>
      </c>
      <c r="I294">
        <f t="shared" si="71"/>
        <v>1862</v>
      </c>
      <c r="N294" t="s">
        <v>1</v>
      </c>
      <c r="O294">
        <v>11570.2</v>
      </c>
      <c r="Q294" t="s">
        <v>1</v>
      </c>
      <c r="R294">
        <v>11570.2</v>
      </c>
      <c r="S294">
        <f t="shared" si="76"/>
        <v>-344.59999999999854</v>
      </c>
      <c r="T294">
        <f t="shared" si="73"/>
        <v>0</v>
      </c>
    </row>
    <row r="295" spans="2:20" x14ac:dyDescent="0.2">
      <c r="C295" t="s">
        <v>0</v>
      </c>
      <c r="D295">
        <v>22360.6</v>
      </c>
      <c r="F295" t="s">
        <v>1</v>
      </c>
      <c r="G295">
        <v>11173.8</v>
      </c>
      <c r="H295">
        <f t="shared" si="77"/>
        <v>2189.6999999999989</v>
      </c>
      <c r="I295">
        <f t="shared" si="71"/>
        <v>2189.6999999999989</v>
      </c>
      <c r="M295" t="s">
        <v>76</v>
      </c>
    </row>
    <row r="296" spans="2:20" x14ac:dyDescent="0.2">
      <c r="C296" t="s">
        <v>85</v>
      </c>
      <c r="D296">
        <v>9313.4</v>
      </c>
      <c r="F296" t="s">
        <v>1</v>
      </c>
      <c r="G296">
        <v>11159.9</v>
      </c>
      <c r="H296">
        <f t="shared" si="77"/>
        <v>2175.7999999999993</v>
      </c>
      <c r="I296">
        <f t="shared" si="71"/>
        <v>2175.7999999999993</v>
      </c>
      <c r="M296" s="6" t="s">
        <v>12</v>
      </c>
      <c r="N296" s="6" t="s">
        <v>0</v>
      </c>
      <c r="O296">
        <v>7494.6</v>
      </c>
      <c r="Q296" s="18" t="s">
        <v>85</v>
      </c>
      <c r="R296">
        <v>5799.1</v>
      </c>
      <c r="S296">
        <f>R296-$R$296</f>
        <v>0</v>
      </c>
    </row>
    <row r="297" spans="2:20" x14ac:dyDescent="0.2">
      <c r="C297" t="s">
        <v>1</v>
      </c>
      <c r="D297">
        <v>10797.5</v>
      </c>
      <c r="F297" t="s">
        <v>1</v>
      </c>
      <c r="G297">
        <v>11358.5</v>
      </c>
      <c r="H297">
        <f t="shared" si="77"/>
        <v>2374.3999999999996</v>
      </c>
      <c r="I297">
        <f t="shared" si="71"/>
        <v>2374.3999999999996</v>
      </c>
      <c r="M297" s="6" t="s">
        <v>12</v>
      </c>
      <c r="N297" s="6" t="s">
        <v>85</v>
      </c>
      <c r="O297">
        <v>5799.1</v>
      </c>
      <c r="Q297" t="s">
        <v>85</v>
      </c>
      <c r="R297">
        <v>4924.5</v>
      </c>
      <c r="S297">
        <f t="shared" ref="S297:S307" si="78">R297-$R$296</f>
        <v>-874.60000000000036</v>
      </c>
      <c r="T297">
        <f t="shared" si="73"/>
        <v>0</v>
      </c>
    </row>
    <row r="298" spans="2:20" x14ac:dyDescent="0.2">
      <c r="C298" t="s">
        <v>0</v>
      </c>
      <c r="D298">
        <v>20810.099999999999</v>
      </c>
      <c r="F298" t="s">
        <v>1</v>
      </c>
      <c r="G298">
        <v>11141</v>
      </c>
      <c r="H298">
        <f t="shared" si="77"/>
        <v>2156.8999999999996</v>
      </c>
      <c r="I298">
        <f t="shared" si="71"/>
        <v>2156.8999999999996</v>
      </c>
      <c r="M298" s="6" t="s">
        <v>12</v>
      </c>
      <c r="N298" s="6" t="s">
        <v>1</v>
      </c>
      <c r="O298">
        <v>12441.7</v>
      </c>
      <c r="Q298" t="s">
        <v>85</v>
      </c>
      <c r="R298">
        <v>5137.3999999999996</v>
      </c>
      <c r="S298">
        <f t="shared" si="78"/>
        <v>-661.70000000000073</v>
      </c>
      <c r="T298">
        <f t="shared" si="73"/>
        <v>0</v>
      </c>
    </row>
    <row r="299" spans="2:20" x14ac:dyDescent="0.2">
      <c r="C299" t="s">
        <v>85</v>
      </c>
      <c r="D299">
        <v>9587.6</v>
      </c>
      <c r="F299" t="s">
        <v>1</v>
      </c>
      <c r="G299">
        <v>11076</v>
      </c>
      <c r="H299">
        <f t="shared" si="77"/>
        <v>2091.8999999999996</v>
      </c>
      <c r="I299">
        <f t="shared" si="71"/>
        <v>2091.8999999999996</v>
      </c>
      <c r="N299" t="s">
        <v>0</v>
      </c>
      <c r="O299">
        <v>9421.7000000000007</v>
      </c>
      <c r="Q299" t="s">
        <v>85</v>
      </c>
      <c r="R299">
        <v>5248.6</v>
      </c>
      <c r="S299">
        <f t="shared" si="78"/>
        <v>-550.5</v>
      </c>
      <c r="T299">
        <f t="shared" si="73"/>
        <v>0</v>
      </c>
    </row>
    <row r="300" spans="2:20" x14ac:dyDescent="0.2">
      <c r="C300" t="s">
        <v>1</v>
      </c>
      <c r="D300">
        <v>10614.3</v>
      </c>
      <c r="F300" t="s">
        <v>1</v>
      </c>
      <c r="G300">
        <v>11524.7</v>
      </c>
      <c r="H300">
        <f t="shared" si="77"/>
        <v>2540.6000000000004</v>
      </c>
      <c r="I300">
        <f t="shared" si="71"/>
        <v>2540.6000000000004</v>
      </c>
      <c r="N300" t="s">
        <v>85</v>
      </c>
      <c r="O300">
        <v>4924.5</v>
      </c>
      <c r="Q300" t="s">
        <v>85</v>
      </c>
      <c r="R300">
        <v>5216.3999999999996</v>
      </c>
      <c r="S300">
        <f t="shared" si="78"/>
        <v>-582.70000000000073</v>
      </c>
      <c r="T300">
        <f t="shared" si="73"/>
        <v>0</v>
      </c>
    </row>
    <row r="301" spans="2:20" x14ac:dyDescent="0.2">
      <c r="C301" t="s">
        <v>0</v>
      </c>
      <c r="D301">
        <v>24076.6</v>
      </c>
      <c r="F301" t="s">
        <v>1</v>
      </c>
      <c r="G301">
        <v>10797.5</v>
      </c>
      <c r="H301">
        <f t="shared" si="77"/>
        <v>1813.3999999999996</v>
      </c>
      <c r="I301">
        <f t="shared" si="71"/>
        <v>1813.3999999999996</v>
      </c>
      <c r="N301" t="s">
        <v>1</v>
      </c>
      <c r="O301">
        <v>12364.7</v>
      </c>
      <c r="Q301" t="s">
        <v>85</v>
      </c>
      <c r="R301">
        <v>5716.6</v>
      </c>
      <c r="S301">
        <f t="shared" si="78"/>
        <v>-82.5</v>
      </c>
      <c r="T301">
        <f t="shared" si="73"/>
        <v>0</v>
      </c>
    </row>
    <row r="302" spans="2:20" x14ac:dyDescent="0.2">
      <c r="C302" t="s">
        <v>85</v>
      </c>
      <c r="D302">
        <v>10601.7</v>
      </c>
      <c r="F302" t="s">
        <v>1</v>
      </c>
      <c r="G302">
        <v>10614.3</v>
      </c>
      <c r="H302">
        <f t="shared" si="77"/>
        <v>1630.1999999999989</v>
      </c>
      <c r="I302">
        <f t="shared" si="71"/>
        <v>1630.1999999999989</v>
      </c>
      <c r="N302" t="s">
        <v>0</v>
      </c>
      <c r="O302">
        <v>12671.1</v>
      </c>
      <c r="Q302" t="s">
        <v>85</v>
      </c>
      <c r="R302">
        <v>5062.7</v>
      </c>
      <c r="S302">
        <f t="shared" si="78"/>
        <v>-736.40000000000055</v>
      </c>
      <c r="T302">
        <f t="shared" si="73"/>
        <v>0</v>
      </c>
    </row>
    <row r="303" spans="2:20" x14ac:dyDescent="0.2">
      <c r="C303" t="s">
        <v>1</v>
      </c>
      <c r="D303">
        <v>10956.4</v>
      </c>
      <c r="F303" t="s">
        <v>1</v>
      </c>
      <c r="G303">
        <v>10956.4</v>
      </c>
      <c r="H303">
        <f t="shared" si="77"/>
        <v>1972.2999999999993</v>
      </c>
      <c r="I303">
        <f t="shared" si="71"/>
        <v>1972.2999999999993</v>
      </c>
      <c r="N303" t="s">
        <v>85</v>
      </c>
      <c r="O303">
        <v>5137.3999999999996</v>
      </c>
      <c r="Q303" t="s">
        <v>85</v>
      </c>
      <c r="R303">
        <v>4645.6000000000004</v>
      </c>
      <c r="S303">
        <f t="shared" si="78"/>
        <v>-1153.5</v>
      </c>
      <c r="T303">
        <f t="shared" si="73"/>
        <v>0</v>
      </c>
    </row>
    <row r="304" spans="2:20" x14ac:dyDescent="0.2">
      <c r="B304" t="s">
        <v>59</v>
      </c>
      <c r="N304" t="s">
        <v>1</v>
      </c>
      <c r="O304">
        <v>12630</v>
      </c>
      <c r="Q304" t="s">
        <v>85</v>
      </c>
      <c r="R304">
        <v>4294.3999999999996</v>
      </c>
      <c r="S304">
        <f t="shared" si="78"/>
        <v>-1504.7000000000007</v>
      </c>
      <c r="T304">
        <f t="shared" si="73"/>
        <v>0</v>
      </c>
    </row>
    <row r="305" spans="2:20" x14ac:dyDescent="0.2">
      <c r="B305" s="6" t="s">
        <v>12</v>
      </c>
      <c r="C305" s="6" t="s">
        <v>0</v>
      </c>
      <c r="D305">
        <v>5336.9</v>
      </c>
      <c r="F305" s="18" t="s">
        <v>85</v>
      </c>
      <c r="G305">
        <v>4259.7</v>
      </c>
      <c r="H305">
        <f>G305-$G$305</f>
        <v>0</v>
      </c>
      <c r="N305" t="s">
        <v>0</v>
      </c>
      <c r="O305">
        <v>12581.1</v>
      </c>
      <c r="Q305" t="s">
        <v>85</v>
      </c>
      <c r="R305">
        <v>4654</v>
      </c>
      <c r="S305">
        <f t="shared" si="78"/>
        <v>-1145.1000000000004</v>
      </c>
      <c r="T305">
        <f t="shared" si="73"/>
        <v>0</v>
      </c>
    </row>
    <row r="306" spans="2:20" x14ac:dyDescent="0.2">
      <c r="B306" s="6" t="s">
        <v>12</v>
      </c>
      <c r="C306" s="6" t="s">
        <v>85</v>
      </c>
      <c r="D306">
        <v>4259.7</v>
      </c>
      <c r="F306" t="s">
        <v>85</v>
      </c>
      <c r="G306">
        <v>6665.6</v>
      </c>
      <c r="H306">
        <f t="shared" ref="H306:H311" si="79">G306-$G$305</f>
        <v>2405.9000000000005</v>
      </c>
      <c r="I306">
        <f t="shared" si="71"/>
        <v>2405.9000000000005</v>
      </c>
      <c r="N306" t="s">
        <v>85</v>
      </c>
      <c r="O306">
        <v>5248.6</v>
      </c>
      <c r="Q306" t="s">
        <v>85</v>
      </c>
      <c r="R306">
        <v>4920.2</v>
      </c>
      <c r="S306">
        <f t="shared" si="78"/>
        <v>-878.90000000000055</v>
      </c>
      <c r="T306">
        <f t="shared" si="73"/>
        <v>0</v>
      </c>
    </row>
    <row r="307" spans="2:20" x14ac:dyDescent="0.2">
      <c r="B307" s="6" t="s">
        <v>12</v>
      </c>
      <c r="C307" s="6" t="s">
        <v>1</v>
      </c>
      <c r="D307">
        <v>6141.2</v>
      </c>
      <c r="F307" t="s">
        <v>85</v>
      </c>
      <c r="G307">
        <v>6596.5</v>
      </c>
      <c r="H307">
        <f t="shared" si="79"/>
        <v>2336.8000000000002</v>
      </c>
      <c r="I307">
        <f t="shared" si="71"/>
        <v>2336.8000000000002</v>
      </c>
      <c r="N307" t="s">
        <v>1</v>
      </c>
      <c r="O307">
        <v>12647.9</v>
      </c>
      <c r="Q307" t="s">
        <v>85</v>
      </c>
      <c r="R307">
        <v>4630</v>
      </c>
      <c r="S307">
        <f t="shared" si="78"/>
        <v>-1169.1000000000004</v>
      </c>
      <c r="T307">
        <f t="shared" si="73"/>
        <v>0</v>
      </c>
    </row>
    <row r="308" spans="2:20" x14ac:dyDescent="0.2">
      <c r="C308" t="s">
        <v>0</v>
      </c>
      <c r="D308">
        <v>10380</v>
      </c>
      <c r="F308" t="s">
        <v>85</v>
      </c>
      <c r="G308">
        <v>6988.7</v>
      </c>
      <c r="H308">
        <f t="shared" si="79"/>
        <v>2729</v>
      </c>
      <c r="I308">
        <f t="shared" si="71"/>
        <v>2729</v>
      </c>
      <c r="N308" t="s">
        <v>0</v>
      </c>
      <c r="O308">
        <v>13099</v>
      </c>
      <c r="Q308" s="18" t="s">
        <v>0</v>
      </c>
      <c r="R308">
        <v>7494.6</v>
      </c>
      <c r="S308">
        <f>R308-$R$308</f>
        <v>0</v>
      </c>
    </row>
    <row r="309" spans="2:20" x14ac:dyDescent="0.2">
      <c r="C309" t="s">
        <v>85</v>
      </c>
      <c r="D309">
        <v>6665.6</v>
      </c>
      <c r="F309" t="s">
        <v>85</v>
      </c>
      <c r="G309">
        <v>7514</v>
      </c>
      <c r="H309">
        <f t="shared" si="79"/>
        <v>3254.3</v>
      </c>
      <c r="I309">
        <f t="shared" si="71"/>
        <v>3254.3</v>
      </c>
      <c r="N309" t="s">
        <v>85</v>
      </c>
      <c r="O309">
        <v>5216.3999999999996</v>
      </c>
      <c r="Q309" t="s">
        <v>0</v>
      </c>
      <c r="R309">
        <v>9421.7000000000007</v>
      </c>
      <c r="S309">
        <f t="shared" ref="S309:S319" si="80">R309-$R$308</f>
        <v>1927.1000000000004</v>
      </c>
      <c r="T309">
        <f t="shared" si="73"/>
        <v>1927.1000000000004</v>
      </c>
    </row>
    <row r="310" spans="2:20" x14ac:dyDescent="0.2">
      <c r="C310" t="s">
        <v>1</v>
      </c>
      <c r="D310">
        <v>8460.9</v>
      </c>
      <c r="F310" t="s">
        <v>85</v>
      </c>
      <c r="G310">
        <v>7291</v>
      </c>
      <c r="H310">
        <f t="shared" si="79"/>
        <v>3031.3</v>
      </c>
      <c r="I310">
        <f t="shared" si="71"/>
        <v>3031.3</v>
      </c>
      <c r="N310" t="s">
        <v>1</v>
      </c>
      <c r="O310">
        <v>12764.6</v>
      </c>
      <c r="Q310" t="s">
        <v>0</v>
      </c>
      <c r="R310">
        <v>12671.1</v>
      </c>
      <c r="S310">
        <f t="shared" si="80"/>
        <v>5176.5</v>
      </c>
      <c r="T310">
        <f t="shared" si="73"/>
        <v>5176.5</v>
      </c>
    </row>
    <row r="311" spans="2:20" x14ac:dyDescent="0.2">
      <c r="C311" t="s">
        <v>0</v>
      </c>
      <c r="D311">
        <v>10672.7</v>
      </c>
      <c r="F311" t="s">
        <v>85</v>
      </c>
      <c r="G311">
        <v>7850.7</v>
      </c>
      <c r="H311">
        <f t="shared" si="79"/>
        <v>3591</v>
      </c>
      <c r="I311">
        <f t="shared" si="71"/>
        <v>3591</v>
      </c>
      <c r="N311" t="s">
        <v>0</v>
      </c>
      <c r="O311">
        <v>16310.5</v>
      </c>
      <c r="Q311" t="s">
        <v>0</v>
      </c>
      <c r="R311">
        <v>12581.1</v>
      </c>
      <c r="S311">
        <f t="shared" si="80"/>
        <v>5086.5</v>
      </c>
      <c r="T311">
        <f t="shared" si="73"/>
        <v>5086.5</v>
      </c>
    </row>
    <row r="312" spans="2:20" x14ac:dyDescent="0.2">
      <c r="C312" t="s">
        <v>85</v>
      </c>
      <c r="D312">
        <v>6596.5</v>
      </c>
      <c r="F312" s="18" t="s">
        <v>0</v>
      </c>
      <c r="G312">
        <v>5336.9</v>
      </c>
      <c r="H312">
        <f>G312-$G$312</f>
        <v>0</v>
      </c>
      <c r="N312" t="s">
        <v>85</v>
      </c>
      <c r="O312">
        <v>5716.6</v>
      </c>
      <c r="Q312" t="s">
        <v>0</v>
      </c>
      <c r="R312">
        <v>13099</v>
      </c>
      <c r="S312">
        <f t="shared" si="80"/>
        <v>5604.4</v>
      </c>
      <c r="T312">
        <f t="shared" si="73"/>
        <v>5604.4</v>
      </c>
    </row>
    <row r="313" spans="2:20" x14ac:dyDescent="0.2">
      <c r="C313" t="s">
        <v>1</v>
      </c>
      <c r="D313">
        <v>8206.1</v>
      </c>
      <c r="F313" t="s">
        <v>0</v>
      </c>
      <c r="G313">
        <v>10380</v>
      </c>
      <c r="H313">
        <f t="shared" ref="H313:H318" si="81">G313-$G$312</f>
        <v>5043.1000000000004</v>
      </c>
      <c r="I313">
        <f t="shared" si="71"/>
        <v>5043.1000000000004</v>
      </c>
      <c r="N313" t="s">
        <v>1</v>
      </c>
      <c r="O313">
        <v>12917.7</v>
      </c>
      <c r="Q313" t="s">
        <v>0</v>
      </c>
      <c r="R313">
        <v>16310.5</v>
      </c>
      <c r="S313">
        <f t="shared" si="80"/>
        <v>8815.9</v>
      </c>
      <c r="T313">
        <f t="shared" si="73"/>
        <v>8815.9</v>
      </c>
    </row>
    <row r="314" spans="2:20" x14ac:dyDescent="0.2">
      <c r="C314" t="s">
        <v>0</v>
      </c>
      <c r="D314">
        <v>10821</v>
      </c>
      <c r="F314" t="s">
        <v>0</v>
      </c>
      <c r="G314">
        <v>10672.7</v>
      </c>
      <c r="H314">
        <f t="shared" si="81"/>
        <v>5335.8000000000011</v>
      </c>
      <c r="I314">
        <f t="shared" si="71"/>
        <v>5335.8000000000011</v>
      </c>
      <c r="N314" t="s">
        <v>0</v>
      </c>
      <c r="O314">
        <v>16037.7</v>
      </c>
      <c r="Q314" t="s">
        <v>0</v>
      </c>
      <c r="R314">
        <v>16037.7</v>
      </c>
      <c r="S314">
        <f t="shared" si="80"/>
        <v>8543.1</v>
      </c>
      <c r="T314">
        <f t="shared" si="73"/>
        <v>8543.1</v>
      </c>
    </row>
    <row r="315" spans="2:20" x14ac:dyDescent="0.2">
      <c r="C315" t="s">
        <v>85</v>
      </c>
      <c r="D315">
        <v>6988.7</v>
      </c>
      <c r="F315" t="s">
        <v>0</v>
      </c>
      <c r="G315">
        <v>10821</v>
      </c>
      <c r="H315">
        <f t="shared" si="81"/>
        <v>5484.1</v>
      </c>
      <c r="I315">
        <f t="shared" si="71"/>
        <v>5484.1</v>
      </c>
      <c r="N315" t="s">
        <v>85</v>
      </c>
      <c r="O315">
        <v>5062.7</v>
      </c>
      <c r="Q315" t="s">
        <v>0</v>
      </c>
      <c r="R315">
        <v>13855.4</v>
      </c>
      <c r="S315">
        <f t="shared" si="80"/>
        <v>6360.7999999999993</v>
      </c>
      <c r="T315">
        <f t="shared" si="73"/>
        <v>6360.7999999999993</v>
      </c>
    </row>
    <row r="316" spans="2:20" x14ac:dyDescent="0.2">
      <c r="C316" t="s">
        <v>1</v>
      </c>
      <c r="D316">
        <v>8522.7000000000007</v>
      </c>
      <c r="F316" t="s">
        <v>0</v>
      </c>
      <c r="G316">
        <v>12210</v>
      </c>
      <c r="H316">
        <f t="shared" si="81"/>
        <v>6873.1</v>
      </c>
      <c r="I316">
        <f t="shared" si="71"/>
        <v>6873.1</v>
      </c>
      <c r="N316" t="s">
        <v>1</v>
      </c>
      <c r="O316">
        <v>12718.7</v>
      </c>
      <c r="Q316" t="s">
        <v>0</v>
      </c>
      <c r="R316">
        <v>12666.4</v>
      </c>
      <c r="S316">
        <f t="shared" si="80"/>
        <v>5171.7999999999993</v>
      </c>
      <c r="T316">
        <f t="shared" si="73"/>
        <v>5171.7999999999993</v>
      </c>
    </row>
    <row r="317" spans="2:20" x14ac:dyDescent="0.2">
      <c r="C317" t="s">
        <v>0</v>
      </c>
      <c r="D317">
        <v>12210</v>
      </c>
      <c r="F317" t="s">
        <v>0</v>
      </c>
      <c r="G317">
        <v>12027.9</v>
      </c>
      <c r="H317">
        <f t="shared" si="81"/>
        <v>6691</v>
      </c>
      <c r="I317">
        <f t="shared" si="71"/>
        <v>6691</v>
      </c>
      <c r="N317" t="s">
        <v>0</v>
      </c>
      <c r="O317">
        <v>13855.4</v>
      </c>
      <c r="Q317" t="s">
        <v>0</v>
      </c>
      <c r="R317">
        <v>13892.3</v>
      </c>
      <c r="S317">
        <f t="shared" si="80"/>
        <v>6397.6999999999989</v>
      </c>
      <c r="T317">
        <f t="shared" si="73"/>
        <v>6397.6999999999989</v>
      </c>
    </row>
    <row r="318" spans="2:20" x14ac:dyDescent="0.2">
      <c r="C318" t="s">
        <v>85</v>
      </c>
      <c r="D318">
        <v>7514</v>
      </c>
      <c r="F318" t="s">
        <v>0</v>
      </c>
      <c r="G318">
        <v>12605.3</v>
      </c>
      <c r="H318">
        <f t="shared" si="81"/>
        <v>7268.4</v>
      </c>
      <c r="I318">
        <f t="shared" si="71"/>
        <v>7268.4</v>
      </c>
      <c r="N318" t="s">
        <v>85</v>
      </c>
      <c r="O318">
        <v>4645.6000000000004</v>
      </c>
      <c r="Q318" t="s">
        <v>0</v>
      </c>
      <c r="R318">
        <v>15437.3</v>
      </c>
      <c r="S318">
        <f t="shared" si="80"/>
        <v>7942.6999999999989</v>
      </c>
      <c r="T318">
        <f t="shared" si="73"/>
        <v>7942.6999999999989</v>
      </c>
    </row>
    <row r="319" spans="2:20" x14ac:dyDescent="0.2">
      <c r="C319" t="s">
        <v>1</v>
      </c>
      <c r="D319">
        <v>8914.1</v>
      </c>
      <c r="F319" s="18" t="s">
        <v>1</v>
      </c>
      <c r="G319">
        <v>6141.2</v>
      </c>
      <c r="H319">
        <f>G319-$G$319</f>
        <v>0</v>
      </c>
      <c r="N319" t="s">
        <v>1</v>
      </c>
      <c r="O319">
        <v>12321.4</v>
      </c>
      <c r="Q319" t="s">
        <v>0</v>
      </c>
      <c r="R319">
        <v>10985.3</v>
      </c>
      <c r="S319">
        <f t="shared" si="80"/>
        <v>3490.6999999999989</v>
      </c>
      <c r="T319">
        <f t="shared" si="73"/>
        <v>3490.6999999999989</v>
      </c>
    </row>
    <row r="320" spans="2:20" x14ac:dyDescent="0.2">
      <c r="C320" t="s">
        <v>0</v>
      </c>
      <c r="D320">
        <v>12027.9</v>
      </c>
      <c r="F320" t="s">
        <v>1</v>
      </c>
      <c r="G320">
        <v>8460.9</v>
      </c>
      <c r="H320">
        <f t="shared" ref="H320:H325" si="82">G320-$G$319</f>
        <v>2319.6999999999998</v>
      </c>
      <c r="I320">
        <f t="shared" si="71"/>
        <v>2319.6999999999998</v>
      </c>
      <c r="N320" t="s">
        <v>0</v>
      </c>
      <c r="O320">
        <v>12666.4</v>
      </c>
      <c r="Q320" s="18" t="s">
        <v>1</v>
      </c>
      <c r="R320">
        <v>12441.7</v>
      </c>
      <c r="S320">
        <f>R320-$R$320</f>
        <v>0</v>
      </c>
    </row>
    <row r="321" spans="2:20" x14ac:dyDescent="0.2">
      <c r="C321" t="s">
        <v>85</v>
      </c>
      <c r="D321">
        <v>7291</v>
      </c>
      <c r="F321" t="s">
        <v>1</v>
      </c>
      <c r="G321">
        <v>8206.1</v>
      </c>
      <c r="H321">
        <f t="shared" si="82"/>
        <v>2064.9000000000005</v>
      </c>
      <c r="I321">
        <f t="shared" si="71"/>
        <v>2064.9000000000005</v>
      </c>
      <c r="N321" t="s">
        <v>85</v>
      </c>
      <c r="O321">
        <v>4294.3999999999996</v>
      </c>
      <c r="Q321" t="s">
        <v>1</v>
      </c>
      <c r="R321">
        <v>12364.7</v>
      </c>
      <c r="S321">
        <f t="shared" ref="S321:S331" si="83">R321-$R$320</f>
        <v>-77</v>
      </c>
      <c r="T321">
        <f t="shared" si="73"/>
        <v>0</v>
      </c>
    </row>
    <row r="322" spans="2:20" x14ac:dyDescent="0.2">
      <c r="C322" t="s">
        <v>1</v>
      </c>
      <c r="D322">
        <v>8545</v>
      </c>
      <c r="F322" t="s">
        <v>1</v>
      </c>
      <c r="G322">
        <v>8522.7000000000007</v>
      </c>
      <c r="H322">
        <f t="shared" si="82"/>
        <v>2381.5000000000009</v>
      </c>
      <c r="I322">
        <f t="shared" si="71"/>
        <v>2381.5000000000009</v>
      </c>
      <c r="N322" t="s">
        <v>1</v>
      </c>
      <c r="O322">
        <v>11739.2</v>
      </c>
      <c r="Q322" t="s">
        <v>1</v>
      </c>
      <c r="R322">
        <v>12630</v>
      </c>
      <c r="S322">
        <f t="shared" si="83"/>
        <v>188.29999999999927</v>
      </c>
      <c r="T322">
        <f t="shared" si="73"/>
        <v>188.29999999999927</v>
      </c>
    </row>
    <row r="323" spans="2:20" x14ac:dyDescent="0.2">
      <c r="C323" t="s">
        <v>0</v>
      </c>
      <c r="D323">
        <v>12605.3</v>
      </c>
      <c r="F323" t="s">
        <v>1</v>
      </c>
      <c r="G323">
        <v>8914.1</v>
      </c>
      <c r="H323">
        <f t="shared" si="82"/>
        <v>2772.9000000000005</v>
      </c>
      <c r="I323">
        <f t="shared" si="71"/>
        <v>2772.9000000000005</v>
      </c>
      <c r="N323" t="s">
        <v>0</v>
      </c>
      <c r="O323">
        <v>13892.3</v>
      </c>
      <c r="Q323" t="s">
        <v>1</v>
      </c>
      <c r="R323">
        <v>12647.9</v>
      </c>
      <c r="S323">
        <f t="shared" si="83"/>
        <v>206.19999999999891</v>
      </c>
      <c r="T323">
        <f t="shared" si="73"/>
        <v>206.19999999999891</v>
      </c>
    </row>
    <row r="324" spans="2:20" x14ac:dyDescent="0.2">
      <c r="C324" t="s">
        <v>85</v>
      </c>
      <c r="D324">
        <v>7850.7</v>
      </c>
      <c r="F324" t="s">
        <v>1</v>
      </c>
      <c r="G324">
        <v>8545</v>
      </c>
      <c r="H324">
        <f t="shared" si="82"/>
        <v>2403.8000000000002</v>
      </c>
      <c r="I324">
        <f t="shared" si="71"/>
        <v>2403.8000000000002</v>
      </c>
      <c r="N324" t="s">
        <v>85</v>
      </c>
      <c r="O324">
        <v>4654</v>
      </c>
      <c r="Q324" t="s">
        <v>1</v>
      </c>
      <c r="R324">
        <v>12764.6</v>
      </c>
      <c r="S324">
        <f t="shared" si="83"/>
        <v>322.89999999999964</v>
      </c>
      <c r="T324">
        <f t="shared" si="73"/>
        <v>322.89999999999964</v>
      </c>
    </row>
    <row r="325" spans="2:20" x14ac:dyDescent="0.2">
      <c r="C325" t="s">
        <v>1</v>
      </c>
      <c r="D325">
        <v>8529.1</v>
      </c>
      <c r="F325" t="s">
        <v>1</v>
      </c>
      <c r="G325">
        <v>8529.1</v>
      </c>
      <c r="H325">
        <f t="shared" si="82"/>
        <v>2387.9000000000005</v>
      </c>
      <c r="I325">
        <f t="shared" si="71"/>
        <v>2387.9000000000005</v>
      </c>
      <c r="N325" t="s">
        <v>1</v>
      </c>
      <c r="O325">
        <v>12002.6</v>
      </c>
      <c r="Q325" t="s">
        <v>1</v>
      </c>
      <c r="R325">
        <v>12917.7</v>
      </c>
      <c r="S325">
        <f t="shared" si="83"/>
        <v>476</v>
      </c>
      <c r="T325">
        <f t="shared" si="73"/>
        <v>476</v>
      </c>
    </row>
    <row r="326" spans="2:20" x14ac:dyDescent="0.2">
      <c r="B326" t="s">
        <v>60</v>
      </c>
      <c r="N326" t="s">
        <v>0</v>
      </c>
      <c r="O326">
        <v>15437.3</v>
      </c>
      <c r="Q326" t="s">
        <v>1</v>
      </c>
      <c r="R326">
        <v>12718.7</v>
      </c>
      <c r="S326">
        <f t="shared" si="83"/>
        <v>277</v>
      </c>
      <c r="T326">
        <f t="shared" ref="T326:T389" si="84">IF(S326&gt;0,S326,0)</f>
        <v>277</v>
      </c>
    </row>
    <row r="327" spans="2:20" x14ac:dyDescent="0.2">
      <c r="B327" s="6" t="s">
        <v>12</v>
      </c>
      <c r="C327" s="6" t="s">
        <v>0</v>
      </c>
      <c r="D327">
        <v>7290.1</v>
      </c>
      <c r="F327" s="18" t="s">
        <v>85</v>
      </c>
      <c r="G327">
        <v>7433.4</v>
      </c>
      <c r="H327">
        <f>G327-$G$327</f>
        <v>0</v>
      </c>
      <c r="N327" t="s">
        <v>85</v>
      </c>
      <c r="O327">
        <v>4920.2</v>
      </c>
      <c r="Q327" t="s">
        <v>1</v>
      </c>
      <c r="R327">
        <v>12321.4</v>
      </c>
      <c r="S327">
        <f t="shared" si="83"/>
        <v>-120.30000000000109</v>
      </c>
      <c r="T327">
        <f t="shared" si="84"/>
        <v>0</v>
      </c>
    </row>
    <row r="328" spans="2:20" x14ac:dyDescent="0.2">
      <c r="B328" s="6" t="s">
        <v>12</v>
      </c>
      <c r="C328" s="6" t="s">
        <v>85</v>
      </c>
      <c r="D328">
        <v>7433.4</v>
      </c>
      <c r="F328" t="s">
        <v>85</v>
      </c>
      <c r="G328">
        <v>10161.799999999999</v>
      </c>
      <c r="H328">
        <f t="shared" ref="H328:H337" si="85">G328-$G$327</f>
        <v>2728.3999999999996</v>
      </c>
      <c r="I328">
        <f t="shared" ref="I328:I389" si="86">IF(H328&gt;0,H328,0)</f>
        <v>2728.3999999999996</v>
      </c>
      <c r="N328" t="s">
        <v>1</v>
      </c>
      <c r="O328">
        <v>12215.9</v>
      </c>
      <c r="Q328" t="s">
        <v>1</v>
      </c>
      <c r="R328">
        <v>11739.2</v>
      </c>
      <c r="S328">
        <f t="shared" si="83"/>
        <v>-702.5</v>
      </c>
      <c r="T328">
        <f t="shared" si="84"/>
        <v>0</v>
      </c>
    </row>
    <row r="329" spans="2:20" x14ac:dyDescent="0.2">
      <c r="B329" s="6" t="s">
        <v>12</v>
      </c>
      <c r="C329" s="6" t="s">
        <v>1</v>
      </c>
      <c r="D329">
        <v>11908</v>
      </c>
      <c r="F329" t="s">
        <v>85</v>
      </c>
      <c r="G329">
        <v>11081.5</v>
      </c>
      <c r="H329">
        <f t="shared" si="85"/>
        <v>3648.1000000000004</v>
      </c>
      <c r="I329">
        <f t="shared" si="86"/>
        <v>3648.1000000000004</v>
      </c>
      <c r="N329" t="s">
        <v>0</v>
      </c>
      <c r="O329">
        <v>10985.3</v>
      </c>
      <c r="Q329" t="s">
        <v>1</v>
      </c>
      <c r="R329">
        <v>12002.6</v>
      </c>
      <c r="S329">
        <f t="shared" si="83"/>
        <v>-439.10000000000036</v>
      </c>
      <c r="T329">
        <f t="shared" si="84"/>
        <v>0</v>
      </c>
    </row>
    <row r="330" spans="2:20" x14ac:dyDescent="0.2">
      <c r="C330" t="s">
        <v>0</v>
      </c>
      <c r="D330">
        <v>16808.400000000001</v>
      </c>
      <c r="F330" t="s">
        <v>85</v>
      </c>
      <c r="G330">
        <v>10916.2</v>
      </c>
      <c r="H330">
        <f t="shared" si="85"/>
        <v>3482.8000000000011</v>
      </c>
      <c r="I330">
        <f t="shared" si="86"/>
        <v>3482.8000000000011</v>
      </c>
      <c r="N330" t="s">
        <v>85</v>
      </c>
      <c r="O330">
        <v>4630</v>
      </c>
      <c r="Q330" t="s">
        <v>1</v>
      </c>
      <c r="R330">
        <v>12215.9</v>
      </c>
      <c r="S330">
        <f t="shared" si="83"/>
        <v>-225.80000000000109</v>
      </c>
      <c r="T330">
        <f t="shared" si="84"/>
        <v>0</v>
      </c>
    </row>
    <row r="331" spans="2:20" x14ac:dyDescent="0.2">
      <c r="C331" t="s">
        <v>85</v>
      </c>
      <c r="D331">
        <v>10161.799999999999</v>
      </c>
      <c r="F331" t="s">
        <v>85</v>
      </c>
      <c r="G331">
        <v>10570.7</v>
      </c>
      <c r="H331">
        <f t="shared" si="85"/>
        <v>3137.3000000000011</v>
      </c>
      <c r="I331">
        <f t="shared" si="86"/>
        <v>3137.3000000000011</v>
      </c>
      <c r="N331" t="s">
        <v>1</v>
      </c>
      <c r="O331">
        <v>11747.9</v>
      </c>
      <c r="Q331" t="s">
        <v>1</v>
      </c>
      <c r="R331">
        <v>11747.9</v>
      </c>
      <c r="S331">
        <f t="shared" si="83"/>
        <v>-693.80000000000109</v>
      </c>
      <c r="T331">
        <f t="shared" si="84"/>
        <v>0</v>
      </c>
    </row>
    <row r="332" spans="2:20" x14ac:dyDescent="0.2">
      <c r="C332" t="s">
        <v>1</v>
      </c>
      <c r="D332">
        <v>13612.1</v>
      </c>
      <c r="F332" t="s">
        <v>85</v>
      </c>
      <c r="G332">
        <v>11200.8</v>
      </c>
      <c r="H332">
        <f t="shared" si="85"/>
        <v>3767.3999999999996</v>
      </c>
      <c r="I332">
        <f t="shared" si="86"/>
        <v>3767.3999999999996</v>
      </c>
      <c r="M332" t="s">
        <v>77</v>
      </c>
    </row>
    <row r="333" spans="2:20" x14ac:dyDescent="0.2">
      <c r="C333" t="s">
        <v>0</v>
      </c>
      <c r="D333">
        <v>16972.7</v>
      </c>
      <c r="F333" t="s">
        <v>85</v>
      </c>
      <c r="G333">
        <v>10698.3</v>
      </c>
      <c r="H333">
        <f t="shared" si="85"/>
        <v>3264.8999999999996</v>
      </c>
      <c r="I333">
        <f t="shared" si="86"/>
        <v>3264.8999999999996</v>
      </c>
      <c r="M333" s="6" t="s">
        <v>12</v>
      </c>
      <c r="N333" s="6" t="s">
        <v>0</v>
      </c>
      <c r="O333">
        <v>4742.8999999999996</v>
      </c>
      <c r="Q333" s="18" t="s">
        <v>85</v>
      </c>
      <c r="R333">
        <v>5512.5</v>
      </c>
      <c r="S333">
        <f>R333-$R$333</f>
        <v>0</v>
      </c>
    </row>
    <row r="334" spans="2:20" x14ac:dyDescent="0.2">
      <c r="C334" t="s">
        <v>85</v>
      </c>
      <c r="D334">
        <v>11081.5</v>
      </c>
      <c r="F334" t="s">
        <v>85</v>
      </c>
      <c r="G334">
        <v>10769</v>
      </c>
      <c r="H334">
        <f t="shared" si="85"/>
        <v>3335.6000000000004</v>
      </c>
      <c r="I334">
        <f t="shared" si="86"/>
        <v>3335.6000000000004</v>
      </c>
      <c r="M334" s="6" t="s">
        <v>12</v>
      </c>
      <c r="N334" s="6" t="s">
        <v>85</v>
      </c>
      <c r="O334">
        <v>5512.5</v>
      </c>
      <c r="Q334" t="s">
        <v>85</v>
      </c>
      <c r="R334">
        <v>5162.5</v>
      </c>
      <c r="S334">
        <f t="shared" ref="S334:S343" si="87">R334-$R$333</f>
        <v>-350</v>
      </c>
      <c r="T334">
        <f t="shared" si="84"/>
        <v>0</v>
      </c>
    </row>
    <row r="335" spans="2:20" x14ac:dyDescent="0.2">
      <c r="C335" t="s">
        <v>1</v>
      </c>
      <c r="D335">
        <v>14262.1</v>
      </c>
      <c r="F335" t="s">
        <v>85</v>
      </c>
      <c r="G335">
        <v>11463.4</v>
      </c>
      <c r="H335">
        <f t="shared" si="85"/>
        <v>4030</v>
      </c>
      <c r="I335">
        <f t="shared" si="86"/>
        <v>4030</v>
      </c>
      <c r="M335" s="6" t="s">
        <v>12</v>
      </c>
      <c r="N335" s="6" t="s">
        <v>1</v>
      </c>
      <c r="O335">
        <v>9406.6</v>
      </c>
      <c r="Q335" t="s">
        <v>85</v>
      </c>
      <c r="R335">
        <v>5658.7</v>
      </c>
      <c r="S335">
        <f t="shared" si="87"/>
        <v>146.19999999999982</v>
      </c>
      <c r="T335">
        <f t="shared" si="84"/>
        <v>146.19999999999982</v>
      </c>
    </row>
    <row r="336" spans="2:20" x14ac:dyDescent="0.2">
      <c r="C336" t="s">
        <v>0</v>
      </c>
      <c r="D336">
        <v>15352.2</v>
      </c>
      <c r="F336" t="s">
        <v>85</v>
      </c>
      <c r="G336">
        <v>10824.9</v>
      </c>
      <c r="H336">
        <f t="shared" si="85"/>
        <v>3391.5</v>
      </c>
      <c r="I336">
        <f t="shared" si="86"/>
        <v>3391.5</v>
      </c>
      <c r="N336" t="s">
        <v>0</v>
      </c>
      <c r="O336">
        <v>13973.6</v>
      </c>
      <c r="Q336" t="s">
        <v>85</v>
      </c>
      <c r="R336">
        <v>5211.1000000000004</v>
      </c>
      <c r="S336">
        <f t="shared" si="87"/>
        <v>-301.39999999999964</v>
      </c>
      <c r="T336">
        <f t="shared" si="84"/>
        <v>0</v>
      </c>
    </row>
    <row r="337" spans="3:20" x14ac:dyDescent="0.2">
      <c r="C337" t="s">
        <v>85</v>
      </c>
      <c r="D337">
        <v>10916.2</v>
      </c>
      <c r="F337" t="s">
        <v>85</v>
      </c>
      <c r="G337">
        <v>8947.6</v>
      </c>
      <c r="H337">
        <f t="shared" si="85"/>
        <v>1514.2000000000007</v>
      </c>
      <c r="I337">
        <f t="shared" si="86"/>
        <v>1514.2000000000007</v>
      </c>
      <c r="N337" t="s">
        <v>85</v>
      </c>
      <c r="O337">
        <v>5162.5</v>
      </c>
      <c r="Q337" t="s">
        <v>85</v>
      </c>
      <c r="R337">
        <v>5744.3</v>
      </c>
      <c r="S337">
        <f t="shared" si="87"/>
        <v>231.80000000000018</v>
      </c>
      <c r="T337">
        <f t="shared" si="84"/>
        <v>231.80000000000018</v>
      </c>
    </row>
    <row r="338" spans="3:20" x14ac:dyDescent="0.2">
      <c r="C338" t="s">
        <v>1</v>
      </c>
      <c r="D338">
        <v>14491</v>
      </c>
      <c r="F338" s="18" t="s">
        <v>0</v>
      </c>
      <c r="G338">
        <v>7290.1</v>
      </c>
      <c r="H338">
        <f>G338-$G$338</f>
        <v>0</v>
      </c>
      <c r="N338" t="s">
        <v>1</v>
      </c>
      <c r="O338">
        <v>9057.4</v>
      </c>
      <c r="Q338" t="s">
        <v>85</v>
      </c>
      <c r="R338">
        <v>5764.8</v>
      </c>
      <c r="S338">
        <f t="shared" si="87"/>
        <v>252.30000000000018</v>
      </c>
      <c r="T338">
        <f t="shared" si="84"/>
        <v>252.30000000000018</v>
      </c>
    </row>
    <row r="339" spans="3:20" x14ac:dyDescent="0.2">
      <c r="C339" t="s">
        <v>0</v>
      </c>
      <c r="D339">
        <v>17871.099999999999</v>
      </c>
      <c r="F339" t="s">
        <v>0</v>
      </c>
      <c r="G339">
        <v>16808.400000000001</v>
      </c>
      <c r="H339">
        <f t="shared" ref="H339:H348" si="88">G339-$G$338</f>
        <v>9518.3000000000011</v>
      </c>
      <c r="I339">
        <f t="shared" si="86"/>
        <v>9518.3000000000011</v>
      </c>
      <c r="N339" t="s">
        <v>0</v>
      </c>
      <c r="O339">
        <v>15887.5</v>
      </c>
      <c r="Q339" t="s">
        <v>85</v>
      </c>
      <c r="R339">
        <v>5958.2</v>
      </c>
      <c r="S339">
        <f t="shared" si="87"/>
        <v>445.69999999999982</v>
      </c>
      <c r="T339">
        <f t="shared" si="84"/>
        <v>445.69999999999982</v>
      </c>
    </row>
    <row r="340" spans="3:20" x14ac:dyDescent="0.2">
      <c r="C340" t="s">
        <v>85</v>
      </c>
      <c r="D340">
        <v>10570.7</v>
      </c>
      <c r="F340" t="s">
        <v>0</v>
      </c>
      <c r="G340">
        <v>16972.7</v>
      </c>
      <c r="H340">
        <f t="shared" si="88"/>
        <v>9682.6</v>
      </c>
      <c r="I340">
        <f t="shared" si="86"/>
        <v>9682.6</v>
      </c>
      <c r="N340" t="s">
        <v>85</v>
      </c>
      <c r="O340">
        <v>5658.7</v>
      </c>
      <c r="Q340" t="s">
        <v>85</v>
      </c>
      <c r="R340">
        <v>5242.2</v>
      </c>
      <c r="S340">
        <f t="shared" si="87"/>
        <v>-270.30000000000018</v>
      </c>
      <c r="T340">
        <f t="shared" si="84"/>
        <v>0</v>
      </c>
    </row>
    <row r="341" spans="3:20" x14ac:dyDescent="0.2">
      <c r="C341" t="s">
        <v>1</v>
      </c>
      <c r="D341">
        <v>13697.2</v>
      </c>
      <c r="F341" t="s">
        <v>0</v>
      </c>
      <c r="G341">
        <v>15352.2</v>
      </c>
      <c r="H341">
        <f t="shared" si="88"/>
        <v>8062.1</v>
      </c>
      <c r="I341">
        <f t="shared" si="86"/>
        <v>8062.1</v>
      </c>
      <c r="N341" t="s">
        <v>1</v>
      </c>
      <c r="O341">
        <v>9301.7999999999993</v>
      </c>
      <c r="Q341" t="s">
        <v>85</v>
      </c>
      <c r="R341">
        <v>5200.3</v>
      </c>
      <c r="S341">
        <f t="shared" si="87"/>
        <v>-312.19999999999982</v>
      </c>
      <c r="T341">
        <f t="shared" si="84"/>
        <v>0</v>
      </c>
    </row>
    <row r="342" spans="3:20" x14ac:dyDescent="0.2">
      <c r="C342" t="s">
        <v>0</v>
      </c>
      <c r="D342">
        <v>19185.5</v>
      </c>
      <c r="F342" t="s">
        <v>0</v>
      </c>
      <c r="G342">
        <v>17871.099999999999</v>
      </c>
      <c r="H342">
        <f t="shared" si="88"/>
        <v>10580.999999999998</v>
      </c>
      <c r="I342">
        <f t="shared" si="86"/>
        <v>10580.999999999998</v>
      </c>
      <c r="N342" t="s">
        <v>0</v>
      </c>
      <c r="O342">
        <v>16384.7</v>
      </c>
      <c r="Q342" t="s">
        <v>85</v>
      </c>
      <c r="R342">
        <v>5229.3999999999996</v>
      </c>
      <c r="S342">
        <f t="shared" si="87"/>
        <v>-283.10000000000036</v>
      </c>
      <c r="T342">
        <f t="shared" si="84"/>
        <v>0</v>
      </c>
    </row>
    <row r="343" spans="3:20" x14ac:dyDescent="0.2">
      <c r="C343" t="s">
        <v>85</v>
      </c>
      <c r="D343">
        <v>11200.8</v>
      </c>
      <c r="F343" t="s">
        <v>0</v>
      </c>
      <c r="G343">
        <v>19185.5</v>
      </c>
      <c r="H343">
        <f t="shared" si="88"/>
        <v>11895.4</v>
      </c>
      <c r="I343">
        <f t="shared" si="86"/>
        <v>11895.4</v>
      </c>
      <c r="N343" t="s">
        <v>85</v>
      </c>
      <c r="O343">
        <v>5211.1000000000004</v>
      </c>
      <c r="Q343" t="s">
        <v>85</v>
      </c>
      <c r="R343">
        <v>5241.5</v>
      </c>
      <c r="S343">
        <f t="shared" si="87"/>
        <v>-271</v>
      </c>
      <c r="T343">
        <f t="shared" si="84"/>
        <v>0</v>
      </c>
    </row>
    <row r="344" spans="3:20" x14ac:dyDescent="0.2">
      <c r="C344" t="s">
        <v>1</v>
      </c>
      <c r="D344">
        <v>13803.6</v>
      </c>
      <c r="F344" t="s">
        <v>0</v>
      </c>
      <c r="G344">
        <v>18326.5</v>
      </c>
      <c r="H344">
        <f t="shared" si="88"/>
        <v>11036.4</v>
      </c>
      <c r="I344">
        <f t="shared" si="86"/>
        <v>11036.4</v>
      </c>
      <c r="N344" t="s">
        <v>1</v>
      </c>
      <c r="O344">
        <v>9289.7000000000007</v>
      </c>
      <c r="Q344" s="18" t="s">
        <v>0</v>
      </c>
      <c r="R344">
        <v>4742.8999999999996</v>
      </c>
      <c r="S344">
        <f>R344-$R$344</f>
        <v>0</v>
      </c>
    </row>
    <row r="345" spans="3:20" x14ac:dyDescent="0.2">
      <c r="C345" t="s">
        <v>0</v>
      </c>
      <c r="D345">
        <v>18326.5</v>
      </c>
      <c r="F345" t="s">
        <v>0</v>
      </c>
      <c r="G345">
        <v>23330.799999999999</v>
      </c>
      <c r="H345">
        <f t="shared" si="88"/>
        <v>16040.699999999999</v>
      </c>
      <c r="I345">
        <f t="shared" si="86"/>
        <v>16040.699999999999</v>
      </c>
      <c r="N345" t="s">
        <v>0</v>
      </c>
      <c r="O345">
        <v>22987.8</v>
      </c>
      <c r="Q345" t="s">
        <v>0</v>
      </c>
      <c r="R345">
        <v>13973.6</v>
      </c>
      <c r="S345">
        <f t="shared" ref="S345:S354" si="89">R345-$R$344</f>
        <v>9230.7000000000007</v>
      </c>
      <c r="T345">
        <f t="shared" si="84"/>
        <v>9230.7000000000007</v>
      </c>
    </row>
    <row r="346" spans="3:20" x14ac:dyDescent="0.2">
      <c r="C346" t="s">
        <v>85</v>
      </c>
      <c r="D346">
        <v>10698.3</v>
      </c>
      <c r="F346" t="s">
        <v>0</v>
      </c>
      <c r="G346">
        <v>23113.9</v>
      </c>
      <c r="H346">
        <f t="shared" si="88"/>
        <v>15823.800000000001</v>
      </c>
      <c r="I346">
        <f t="shared" si="86"/>
        <v>15823.800000000001</v>
      </c>
      <c r="N346" t="s">
        <v>85</v>
      </c>
      <c r="O346">
        <v>5744.3</v>
      </c>
      <c r="Q346" t="s">
        <v>0</v>
      </c>
      <c r="R346">
        <v>15887.5</v>
      </c>
      <c r="S346">
        <f t="shared" si="89"/>
        <v>11144.6</v>
      </c>
      <c r="T346">
        <f t="shared" si="84"/>
        <v>11144.6</v>
      </c>
    </row>
    <row r="347" spans="3:20" x14ac:dyDescent="0.2">
      <c r="C347" t="s">
        <v>1</v>
      </c>
      <c r="D347">
        <v>13764.1</v>
      </c>
      <c r="F347" t="s">
        <v>0</v>
      </c>
      <c r="G347">
        <v>21921.1</v>
      </c>
      <c r="H347">
        <f t="shared" si="88"/>
        <v>14630.999999999998</v>
      </c>
      <c r="I347">
        <f t="shared" si="86"/>
        <v>14630.999999999998</v>
      </c>
      <c r="N347" t="s">
        <v>1</v>
      </c>
      <c r="O347">
        <v>9477.5</v>
      </c>
      <c r="Q347" t="s">
        <v>0</v>
      </c>
      <c r="R347">
        <v>16384.7</v>
      </c>
      <c r="S347">
        <f t="shared" si="89"/>
        <v>11641.800000000001</v>
      </c>
      <c r="T347">
        <f t="shared" si="84"/>
        <v>11641.800000000001</v>
      </c>
    </row>
    <row r="348" spans="3:20" x14ac:dyDescent="0.2">
      <c r="C348" t="s">
        <v>0</v>
      </c>
      <c r="D348">
        <v>23330.799999999999</v>
      </c>
      <c r="F348" t="s">
        <v>0</v>
      </c>
      <c r="G348">
        <v>16943.599999999999</v>
      </c>
      <c r="H348">
        <f t="shared" si="88"/>
        <v>9653.4999999999982</v>
      </c>
      <c r="I348">
        <f t="shared" si="86"/>
        <v>9653.4999999999982</v>
      </c>
      <c r="N348" t="s">
        <v>0</v>
      </c>
      <c r="O348">
        <v>25460.400000000001</v>
      </c>
      <c r="Q348" t="s">
        <v>0</v>
      </c>
      <c r="R348">
        <v>22987.8</v>
      </c>
      <c r="S348">
        <f t="shared" si="89"/>
        <v>18244.900000000001</v>
      </c>
      <c r="T348">
        <f t="shared" si="84"/>
        <v>18244.900000000001</v>
      </c>
    </row>
    <row r="349" spans="3:20" x14ac:dyDescent="0.2">
      <c r="C349" t="s">
        <v>85</v>
      </c>
      <c r="D349">
        <v>10769</v>
      </c>
      <c r="F349" s="18" t="s">
        <v>1</v>
      </c>
      <c r="G349">
        <v>11908</v>
      </c>
      <c r="H349">
        <f>G349-$G$349</f>
        <v>0</v>
      </c>
      <c r="N349" t="s">
        <v>85</v>
      </c>
      <c r="O349">
        <v>5764.8</v>
      </c>
      <c r="Q349" t="s">
        <v>0</v>
      </c>
      <c r="R349">
        <v>25460.400000000001</v>
      </c>
      <c r="S349">
        <f t="shared" si="89"/>
        <v>20717.5</v>
      </c>
      <c r="T349">
        <f t="shared" si="84"/>
        <v>20717.5</v>
      </c>
    </row>
    <row r="350" spans="3:20" x14ac:dyDescent="0.2">
      <c r="C350" t="s">
        <v>1</v>
      </c>
      <c r="D350">
        <v>13144.4</v>
      </c>
      <c r="F350" t="s">
        <v>1</v>
      </c>
      <c r="G350">
        <v>13612.1</v>
      </c>
      <c r="H350">
        <f t="shared" ref="H350:H359" si="90">G350-$G$349</f>
        <v>1704.1000000000004</v>
      </c>
      <c r="I350">
        <f t="shared" si="86"/>
        <v>1704.1000000000004</v>
      </c>
      <c r="N350" t="s">
        <v>1</v>
      </c>
      <c r="O350">
        <v>9514</v>
      </c>
      <c r="Q350" t="s">
        <v>0</v>
      </c>
      <c r="R350">
        <v>26591.9</v>
      </c>
      <c r="S350">
        <f t="shared" si="89"/>
        <v>21849</v>
      </c>
      <c r="T350">
        <f t="shared" si="84"/>
        <v>21849</v>
      </c>
    </row>
    <row r="351" spans="3:20" x14ac:dyDescent="0.2">
      <c r="C351" t="s">
        <v>0</v>
      </c>
      <c r="D351">
        <v>23113.9</v>
      </c>
      <c r="F351" t="s">
        <v>1</v>
      </c>
      <c r="G351">
        <v>14262.1</v>
      </c>
      <c r="H351">
        <f t="shared" si="90"/>
        <v>2354.1000000000004</v>
      </c>
      <c r="I351">
        <f t="shared" si="86"/>
        <v>2354.1000000000004</v>
      </c>
      <c r="N351" t="s">
        <v>0</v>
      </c>
      <c r="O351">
        <v>26591.9</v>
      </c>
      <c r="Q351" t="s">
        <v>0</v>
      </c>
      <c r="R351">
        <v>20436.7</v>
      </c>
      <c r="S351">
        <f t="shared" si="89"/>
        <v>15693.800000000001</v>
      </c>
      <c r="T351">
        <f t="shared" si="84"/>
        <v>15693.800000000001</v>
      </c>
    </row>
    <row r="352" spans="3:20" x14ac:dyDescent="0.2">
      <c r="C352" t="s">
        <v>85</v>
      </c>
      <c r="D352">
        <v>11463.4</v>
      </c>
      <c r="F352" t="s">
        <v>1</v>
      </c>
      <c r="G352">
        <v>14491</v>
      </c>
      <c r="H352">
        <f t="shared" si="90"/>
        <v>2583</v>
      </c>
      <c r="I352">
        <f t="shared" si="86"/>
        <v>2583</v>
      </c>
      <c r="N352" t="s">
        <v>85</v>
      </c>
      <c r="O352">
        <v>5958.2</v>
      </c>
      <c r="Q352" t="s">
        <v>0</v>
      </c>
      <c r="R352">
        <v>24417</v>
      </c>
      <c r="S352">
        <f t="shared" si="89"/>
        <v>19674.099999999999</v>
      </c>
      <c r="T352">
        <f t="shared" si="84"/>
        <v>19674.099999999999</v>
      </c>
    </row>
    <row r="353" spans="2:20" x14ac:dyDescent="0.2">
      <c r="C353" t="s">
        <v>1</v>
      </c>
      <c r="D353">
        <v>13808</v>
      </c>
      <c r="F353" t="s">
        <v>1</v>
      </c>
      <c r="G353">
        <v>13697.2</v>
      </c>
      <c r="H353">
        <f t="shared" si="90"/>
        <v>1789.2000000000007</v>
      </c>
      <c r="I353">
        <f t="shared" si="86"/>
        <v>1789.2000000000007</v>
      </c>
      <c r="N353" t="s">
        <v>1</v>
      </c>
      <c r="O353">
        <v>9690.2999999999993</v>
      </c>
      <c r="Q353" t="s">
        <v>0</v>
      </c>
      <c r="R353">
        <v>23835.4</v>
      </c>
      <c r="S353">
        <f t="shared" si="89"/>
        <v>19092.5</v>
      </c>
      <c r="T353">
        <f t="shared" si="84"/>
        <v>19092.5</v>
      </c>
    </row>
    <row r="354" spans="2:20" x14ac:dyDescent="0.2">
      <c r="C354" t="s">
        <v>0</v>
      </c>
      <c r="D354">
        <v>21921.1</v>
      </c>
      <c r="F354" t="s">
        <v>1</v>
      </c>
      <c r="G354">
        <v>13803.6</v>
      </c>
      <c r="H354">
        <f t="shared" si="90"/>
        <v>1895.6000000000004</v>
      </c>
      <c r="I354">
        <f t="shared" si="86"/>
        <v>1895.6000000000004</v>
      </c>
      <c r="N354" t="s">
        <v>0</v>
      </c>
      <c r="O354">
        <v>20436.7</v>
      </c>
      <c r="Q354" t="s">
        <v>0</v>
      </c>
      <c r="R354">
        <v>16313.9</v>
      </c>
      <c r="S354">
        <f t="shared" si="89"/>
        <v>11571</v>
      </c>
      <c r="T354">
        <f t="shared" si="84"/>
        <v>11571</v>
      </c>
    </row>
    <row r="355" spans="2:20" x14ac:dyDescent="0.2">
      <c r="C355" t="s">
        <v>85</v>
      </c>
      <c r="D355">
        <v>10824.9</v>
      </c>
      <c r="F355" t="s">
        <v>1</v>
      </c>
      <c r="G355">
        <v>13764.1</v>
      </c>
      <c r="H355">
        <f t="shared" si="90"/>
        <v>1856.1000000000004</v>
      </c>
      <c r="I355">
        <f t="shared" si="86"/>
        <v>1856.1000000000004</v>
      </c>
      <c r="N355" t="s">
        <v>85</v>
      </c>
      <c r="O355">
        <v>5242.2</v>
      </c>
      <c r="Q355" s="18" t="s">
        <v>1</v>
      </c>
      <c r="R355">
        <v>9406.6</v>
      </c>
      <c r="S355">
        <f>R355-$R$355</f>
        <v>0</v>
      </c>
    </row>
    <row r="356" spans="2:20" x14ac:dyDescent="0.2">
      <c r="C356" t="s">
        <v>1</v>
      </c>
      <c r="D356">
        <v>13634.1</v>
      </c>
      <c r="F356" t="s">
        <v>1</v>
      </c>
      <c r="G356">
        <v>13144.4</v>
      </c>
      <c r="H356">
        <f t="shared" si="90"/>
        <v>1236.3999999999996</v>
      </c>
      <c r="I356">
        <f t="shared" si="86"/>
        <v>1236.3999999999996</v>
      </c>
      <c r="N356" t="s">
        <v>1</v>
      </c>
      <c r="O356">
        <v>9412</v>
      </c>
      <c r="Q356" t="s">
        <v>1</v>
      </c>
      <c r="R356">
        <v>9057.4</v>
      </c>
      <c r="S356">
        <f t="shared" ref="S356:S365" si="91">R356-$R$355</f>
        <v>-349.20000000000073</v>
      </c>
      <c r="T356">
        <f t="shared" si="84"/>
        <v>0</v>
      </c>
    </row>
    <row r="357" spans="2:20" x14ac:dyDescent="0.2">
      <c r="C357" t="s">
        <v>0</v>
      </c>
      <c r="D357">
        <v>16943.599999999999</v>
      </c>
      <c r="F357" t="s">
        <v>1</v>
      </c>
      <c r="G357">
        <v>13808</v>
      </c>
      <c r="H357">
        <f t="shared" si="90"/>
        <v>1900</v>
      </c>
      <c r="I357">
        <f t="shared" si="86"/>
        <v>1900</v>
      </c>
      <c r="N357" t="s">
        <v>0</v>
      </c>
      <c r="O357">
        <v>24417</v>
      </c>
      <c r="Q357" t="s">
        <v>1</v>
      </c>
      <c r="R357">
        <v>9301.7999999999993</v>
      </c>
      <c r="S357">
        <f t="shared" si="91"/>
        <v>-104.80000000000109</v>
      </c>
      <c r="T357">
        <f t="shared" si="84"/>
        <v>0</v>
      </c>
    </row>
    <row r="358" spans="2:20" x14ac:dyDescent="0.2">
      <c r="C358" t="s">
        <v>85</v>
      </c>
      <c r="D358">
        <v>8947.6</v>
      </c>
      <c r="F358" t="s">
        <v>1</v>
      </c>
      <c r="G358">
        <v>13634.1</v>
      </c>
      <c r="H358">
        <f t="shared" si="90"/>
        <v>1726.1000000000004</v>
      </c>
      <c r="I358">
        <f t="shared" si="86"/>
        <v>1726.1000000000004</v>
      </c>
      <c r="N358" t="s">
        <v>85</v>
      </c>
      <c r="O358">
        <v>5200.3</v>
      </c>
      <c r="Q358" t="s">
        <v>1</v>
      </c>
      <c r="R358">
        <v>9289.7000000000007</v>
      </c>
      <c r="S358">
        <f t="shared" si="91"/>
        <v>-116.89999999999964</v>
      </c>
      <c r="T358">
        <f t="shared" si="84"/>
        <v>0</v>
      </c>
    </row>
    <row r="359" spans="2:20" x14ac:dyDescent="0.2">
      <c r="C359" t="s">
        <v>1</v>
      </c>
      <c r="D359">
        <v>12396.2</v>
      </c>
      <c r="F359" t="s">
        <v>1</v>
      </c>
      <c r="G359">
        <v>12396.2</v>
      </c>
      <c r="H359">
        <f t="shared" si="90"/>
        <v>488.20000000000073</v>
      </c>
      <c r="I359">
        <f t="shared" si="86"/>
        <v>488.20000000000073</v>
      </c>
      <c r="N359" t="s">
        <v>1</v>
      </c>
      <c r="O359">
        <v>9456.4</v>
      </c>
      <c r="Q359" t="s">
        <v>1</v>
      </c>
      <c r="R359">
        <v>9477.5</v>
      </c>
      <c r="S359">
        <f t="shared" si="91"/>
        <v>70.899999999999636</v>
      </c>
      <c r="T359">
        <f t="shared" si="84"/>
        <v>70.899999999999636</v>
      </c>
    </row>
    <row r="360" spans="2:20" x14ac:dyDescent="0.2">
      <c r="B360" t="s">
        <v>61</v>
      </c>
      <c r="N360" t="s">
        <v>0</v>
      </c>
      <c r="O360">
        <v>23835.4</v>
      </c>
      <c r="Q360" t="s">
        <v>1</v>
      </c>
      <c r="R360">
        <v>9514</v>
      </c>
      <c r="S360">
        <f t="shared" si="91"/>
        <v>107.39999999999964</v>
      </c>
      <c r="T360">
        <f t="shared" si="84"/>
        <v>107.39999999999964</v>
      </c>
    </row>
    <row r="361" spans="2:20" x14ac:dyDescent="0.2">
      <c r="B361" s="6" t="s">
        <v>12</v>
      </c>
      <c r="C361" s="6" t="s">
        <v>0</v>
      </c>
      <c r="D361">
        <v>15384.3</v>
      </c>
      <c r="F361" s="18" t="s">
        <v>85</v>
      </c>
      <c r="G361">
        <v>6837.2</v>
      </c>
      <c r="H361">
        <f>G361-$G$361</f>
        <v>0</v>
      </c>
      <c r="N361" t="s">
        <v>85</v>
      </c>
      <c r="O361">
        <v>5229.3999999999996</v>
      </c>
      <c r="Q361" t="s">
        <v>1</v>
      </c>
      <c r="R361">
        <v>9690.2999999999993</v>
      </c>
      <c r="S361">
        <f t="shared" si="91"/>
        <v>283.69999999999891</v>
      </c>
      <c r="T361">
        <f t="shared" si="84"/>
        <v>283.69999999999891</v>
      </c>
    </row>
    <row r="362" spans="2:20" x14ac:dyDescent="0.2">
      <c r="B362" s="6" t="s">
        <v>12</v>
      </c>
      <c r="C362" s="6" t="s">
        <v>85</v>
      </c>
      <c r="D362">
        <v>6837.2</v>
      </c>
      <c r="F362" t="s">
        <v>85</v>
      </c>
      <c r="G362">
        <v>8174.8</v>
      </c>
      <c r="H362">
        <f t="shared" ref="H362:H372" si="92">G362-$G$361</f>
        <v>1337.6000000000004</v>
      </c>
      <c r="I362">
        <f t="shared" si="86"/>
        <v>1337.6000000000004</v>
      </c>
      <c r="N362" t="s">
        <v>1</v>
      </c>
      <c r="O362">
        <v>9343.6</v>
      </c>
      <c r="Q362" t="s">
        <v>1</v>
      </c>
      <c r="R362">
        <v>9412</v>
      </c>
      <c r="S362">
        <f t="shared" si="91"/>
        <v>5.3999999999996362</v>
      </c>
      <c r="T362">
        <f t="shared" si="84"/>
        <v>5.3999999999996362</v>
      </c>
    </row>
    <row r="363" spans="2:20" x14ac:dyDescent="0.2">
      <c r="B363" s="6" t="s">
        <v>12</v>
      </c>
      <c r="C363" s="6" t="s">
        <v>1</v>
      </c>
      <c r="D363">
        <v>8402.4</v>
      </c>
      <c r="F363" t="s">
        <v>85</v>
      </c>
      <c r="G363">
        <v>9855.6</v>
      </c>
      <c r="H363">
        <f t="shared" si="92"/>
        <v>3018.4000000000005</v>
      </c>
      <c r="I363">
        <f t="shared" si="86"/>
        <v>3018.4000000000005</v>
      </c>
      <c r="N363" t="s">
        <v>0</v>
      </c>
      <c r="O363">
        <v>16313.9</v>
      </c>
      <c r="Q363" t="s">
        <v>1</v>
      </c>
      <c r="R363">
        <v>9456.4</v>
      </c>
      <c r="S363">
        <f t="shared" si="91"/>
        <v>49.799999999999272</v>
      </c>
      <c r="T363">
        <f t="shared" si="84"/>
        <v>49.799999999999272</v>
      </c>
    </row>
    <row r="364" spans="2:20" x14ac:dyDescent="0.2">
      <c r="C364" t="s">
        <v>0</v>
      </c>
      <c r="D364">
        <v>18913.599999999999</v>
      </c>
      <c r="F364" t="s">
        <v>85</v>
      </c>
      <c r="G364">
        <v>10352</v>
      </c>
      <c r="H364">
        <f t="shared" si="92"/>
        <v>3514.8</v>
      </c>
      <c r="I364">
        <f t="shared" si="86"/>
        <v>3514.8</v>
      </c>
      <c r="N364" t="s">
        <v>85</v>
      </c>
      <c r="O364">
        <v>5241.5</v>
      </c>
      <c r="Q364" t="s">
        <v>1</v>
      </c>
      <c r="R364">
        <v>9343.6</v>
      </c>
      <c r="S364">
        <f t="shared" si="91"/>
        <v>-63</v>
      </c>
      <c r="T364">
        <f t="shared" si="84"/>
        <v>0</v>
      </c>
    </row>
    <row r="365" spans="2:20" x14ac:dyDescent="0.2">
      <c r="C365" t="s">
        <v>85</v>
      </c>
      <c r="D365">
        <v>8174.8</v>
      </c>
      <c r="F365" t="s">
        <v>85</v>
      </c>
      <c r="G365">
        <v>11984</v>
      </c>
      <c r="H365">
        <f t="shared" si="92"/>
        <v>5146.8</v>
      </c>
      <c r="I365">
        <f t="shared" si="86"/>
        <v>5146.8</v>
      </c>
      <c r="N365" t="s">
        <v>1</v>
      </c>
      <c r="O365">
        <v>9235.2000000000007</v>
      </c>
      <c r="Q365" t="s">
        <v>1</v>
      </c>
      <c r="R365">
        <v>9235.2000000000007</v>
      </c>
      <c r="S365">
        <f t="shared" si="91"/>
        <v>-171.39999999999964</v>
      </c>
      <c r="T365">
        <f t="shared" si="84"/>
        <v>0</v>
      </c>
    </row>
    <row r="366" spans="2:20" x14ac:dyDescent="0.2">
      <c r="C366" t="s">
        <v>1</v>
      </c>
      <c r="D366">
        <v>9099.4</v>
      </c>
      <c r="F366" t="s">
        <v>85</v>
      </c>
      <c r="G366">
        <v>8693.2000000000007</v>
      </c>
      <c r="H366">
        <f t="shared" si="92"/>
        <v>1856.0000000000009</v>
      </c>
      <c r="I366">
        <f t="shared" si="86"/>
        <v>1856.0000000000009</v>
      </c>
      <c r="M366" t="s">
        <v>78</v>
      </c>
    </row>
    <row r="367" spans="2:20" x14ac:dyDescent="0.2">
      <c r="C367" t="s">
        <v>0</v>
      </c>
      <c r="D367">
        <v>29678.6</v>
      </c>
      <c r="F367" t="s">
        <v>85</v>
      </c>
      <c r="G367">
        <v>9788.5</v>
      </c>
      <c r="H367">
        <f t="shared" si="92"/>
        <v>2951.3</v>
      </c>
      <c r="I367">
        <f t="shared" si="86"/>
        <v>2951.3</v>
      </c>
      <c r="M367" s="6" t="s">
        <v>12</v>
      </c>
      <c r="N367" s="6" t="s">
        <v>0</v>
      </c>
      <c r="O367">
        <v>7032.5</v>
      </c>
      <c r="Q367" s="18" t="s">
        <v>85</v>
      </c>
      <c r="R367">
        <v>3958.9</v>
      </c>
      <c r="S367">
        <f>R367-$R$367</f>
        <v>0</v>
      </c>
    </row>
    <row r="368" spans="2:20" x14ac:dyDescent="0.2">
      <c r="C368" t="s">
        <v>85</v>
      </c>
      <c r="D368">
        <v>9855.6</v>
      </c>
      <c r="F368" t="s">
        <v>85</v>
      </c>
      <c r="G368">
        <v>8930.2000000000007</v>
      </c>
      <c r="H368">
        <f t="shared" si="92"/>
        <v>2093.0000000000009</v>
      </c>
      <c r="I368">
        <f t="shared" si="86"/>
        <v>2093.0000000000009</v>
      </c>
      <c r="M368" s="6" t="s">
        <v>12</v>
      </c>
      <c r="N368" s="6" t="s">
        <v>85</v>
      </c>
      <c r="O368">
        <v>3958.9</v>
      </c>
      <c r="Q368" t="s">
        <v>85</v>
      </c>
      <c r="R368">
        <v>3451.7</v>
      </c>
      <c r="S368">
        <f t="shared" ref="S368:S378" si="93">R368-$R$367</f>
        <v>-507.20000000000027</v>
      </c>
      <c r="T368">
        <f t="shared" si="84"/>
        <v>0</v>
      </c>
    </row>
    <row r="369" spans="3:20" x14ac:dyDescent="0.2">
      <c r="C369" t="s">
        <v>1</v>
      </c>
      <c r="D369">
        <v>9558.6</v>
      </c>
      <c r="F369" t="s">
        <v>85</v>
      </c>
      <c r="G369">
        <v>9394.6</v>
      </c>
      <c r="H369">
        <f t="shared" si="92"/>
        <v>2557.4000000000005</v>
      </c>
      <c r="I369">
        <f t="shared" si="86"/>
        <v>2557.4000000000005</v>
      </c>
      <c r="M369" s="6" t="s">
        <v>12</v>
      </c>
      <c r="N369" s="6" t="s">
        <v>1</v>
      </c>
      <c r="O369">
        <v>7906.3</v>
      </c>
      <c r="Q369" t="s">
        <v>85</v>
      </c>
      <c r="R369">
        <v>3471.6</v>
      </c>
      <c r="S369">
        <f t="shared" si="93"/>
        <v>-487.30000000000018</v>
      </c>
      <c r="T369">
        <f t="shared" si="84"/>
        <v>0</v>
      </c>
    </row>
    <row r="370" spans="3:20" x14ac:dyDescent="0.2">
      <c r="C370" t="s">
        <v>0</v>
      </c>
      <c r="D370">
        <v>33059.300000000003</v>
      </c>
      <c r="F370" t="s">
        <v>85</v>
      </c>
      <c r="G370">
        <v>8305.7999999999993</v>
      </c>
      <c r="H370">
        <f t="shared" si="92"/>
        <v>1468.5999999999995</v>
      </c>
      <c r="I370">
        <f t="shared" si="86"/>
        <v>1468.5999999999995</v>
      </c>
      <c r="N370" t="s">
        <v>0</v>
      </c>
      <c r="O370">
        <v>15438.1</v>
      </c>
      <c r="Q370" t="s">
        <v>85</v>
      </c>
      <c r="R370">
        <v>3703.5</v>
      </c>
      <c r="S370">
        <f t="shared" si="93"/>
        <v>-255.40000000000009</v>
      </c>
      <c r="T370">
        <f t="shared" si="84"/>
        <v>0</v>
      </c>
    </row>
    <row r="371" spans="3:20" x14ac:dyDescent="0.2">
      <c r="C371" t="s">
        <v>85</v>
      </c>
      <c r="D371">
        <v>10352</v>
      </c>
      <c r="F371" t="s">
        <v>85</v>
      </c>
      <c r="G371">
        <v>8711.2999999999993</v>
      </c>
      <c r="H371">
        <f t="shared" si="92"/>
        <v>1874.0999999999995</v>
      </c>
      <c r="I371">
        <f t="shared" si="86"/>
        <v>1874.0999999999995</v>
      </c>
      <c r="N371" t="s">
        <v>85</v>
      </c>
      <c r="O371">
        <v>3451.7</v>
      </c>
      <c r="Q371" t="s">
        <v>85</v>
      </c>
      <c r="R371">
        <v>3742.7</v>
      </c>
      <c r="S371">
        <f t="shared" si="93"/>
        <v>-216.20000000000027</v>
      </c>
      <c r="T371">
        <f t="shared" si="84"/>
        <v>0</v>
      </c>
    </row>
    <row r="372" spans="3:20" x14ac:dyDescent="0.2">
      <c r="C372" t="s">
        <v>1</v>
      </c>
      <c r="D372">
        <v>9597</v>
      </c>
      <c r="F372" t="s">
        <v>85</v>
      </c>
      <c r="G372">
        <v>7283.1</v>
      </c>
      <c r="H372" s="21">
        <f t="shared" si="92"/>
        <v>445.90000000000055</v>
      </c>
      <c r="I372">
        <f t="shared" si="86"/>
        <v>445.90000000000055</v>
      </c>
      <c r="N372" t="s">
        <v>1</v>
      </c>
      <c r="O372">
        <v>7367.2</v>
      </c>
      <c r="Q372" t="s">
        <v>85</v>
      </c>
      <c r="R372">
        <v>3704.1</v>
      </c>
      <c r="S372">
        <f t="shared" si="93"/>
        <v>-254.80000000000018</v>
      </c>
      <c r="T372">
        <f t="shared" si="84"/>
        <v>0</v>
      </c>
    </row>
    <row r="373" spans="3:20" x14ac:dyDescent="0.2">
      <c r="C373" t="s">
        <v>0</v>
      </c>
      <c r="D373">
        <v>35232</v>
      </c>
      <c r="F373" s="18" t="s">
        <v>0</v>
      </c>
      <c r="G373">
        <v>15384.3</v>
      </c>
      <c r="H373">
        <f>G373-$G$373</f>
        <v>0</v>
      </c>
      <c r="N373" t="s">
        <v>0</v>
      </c>
      <c r="O373">
        <v>16848.7</v>
      </c>
      <c r="Q373" t="s">
        <v>85</v>
      </c>
      <c r="R373">
        <v>3701.7</v>
      </c>
      <c r="S373">
        <f t="shared" si="93"/>
        <v>-257.20000000000027</v>
      </c>
      <c r="T373">
        <f t="shared" si="84"/>
        <v>0</v>
      </c>
    </row>
    <row r="374" spans="3:20" x14ac:dyDescent="0.2">
      <c r="C374" t="s">
        <v>85</v>
      </c>
      <c r="D374">
        <v>11984</v>
      </c>
      <c r="F374" t="s">
        <v>0</v>
      </c>
      <c r="G374">
        <v>18913.599999999999</v>
      </c>
      <c r="H374">
        <f t="shared" ref="H374:H384" si="94">G374-$G$373</f>
        <v>3529.2999999999993</v>
      </c>
      <c r="I374">
        <f t="shared" si="86"/>
        <v>3529.2999999999993</v>
      </c>
      <c r="N374" t="s">
        <v>85</v>
      </c>
      <c r="O374">
        <v>3471.6</v>
      </c>
      <c r="Q374" t="s">
        <v>85</v>
      </c>
      <c r="R374">
        <v>4026</v>
      </c>
      <c r="S374">
        <f t="shared" si="93"/>
        <v>67.099999999999909</v>
      </c>
      <c r="T374">
        <f t="shared" si="84"/>
        <v>67.099999999999909</v>
      </c>
    </row>
    <row r="375" spans="3:20" x14ac:dyDescent="0.2">
      <c r="C375" t="s">
        <v>1</v>
      </c>
      <c r="D375">
        <v>10251.799999999999</v>
      </c>
      <c r="F375" t="s">
        <v>0</v>
      </c>
      <c r="G375">
        <v>29678.6</v>
      </c>
      <c r="H375">
        <f t="shared" si="94"/>
        <v>14294.3</v>
      </c>
      <c r="I375">
        <f t="shared" si="86"/>
        <v>14294.3</v>
      </c>
      <c r="N375" t="s">
        <v>1</v>
      </c>
      <c r="O375">
        <v>7253.1</v>
      </c>
      <c r="Q375" t="s">
        <v>85</v>
      </c>
      <c r="R375">
        <v>3358.7</v>
      </c>
      <c r="S375">
        <f t="shared" si="93"/>
        <v>-600.20000000000027</v>
      </c>
      <c r="T375">
        <f t="shared" si="84"/>
        <v>0</v>
      </c>
    </row>
    <row r="376" spans="3:20" x14ac:dyDescent="0.2">
      <c r="C376" t="s">
        <v>0</v>
      </c>
      <c r="D376">
        <v>23393.9</v>
      </c>
      <c r="F376" t="s">
        <v>0</v>
      </c>
      <c r="G376">
        <v>33059.300000000003</v>
      </c>
      <c r="H376">
        <f t="shared" si="94"/>
        <v>17675.000000000004</v>
      </c>
      <c r="I376">
        <f t="shared" si="86"/>
        <v>17675.000000000004</v>
      </c>
      <c r="N376" t="s">
        <v>0</v>
      </c>
      <c r="O376">
        <v>18983.2</v>
      </c>
      <c r="Q376" t="s">
        <v>85</v>
      </c>
      <c r="R376">
        <v>3498.3</v>
      </c>
      <c r="S376">
        <f t="shared" si="93"/>
        <v>-460.59999999999991</v>
      </c>
      <c r="T376">
        <f t="shared" si="84"/>
        <v>0</v>
      </c>
    </row>
    <row r="377" spans="3:20" x14ac:dyDescent="0.2">
      <c r="C377" t="s">
        <v>85</v>
      </c>
      <c r="D377">
        <v>8693.2000000000007</v>
      </c>
      <c r="F377" t="s">
        <v>0</v>
      </c>
      <c r="G377">
        <v>35232</v>
      </c>
      <c r="H377">
        <f t="shared" si="94"/>
        <v>19847.7</v>
      </c>
      <c r="I377">
        <f t="shared" si="86"/>
        <v>19847.7</v>
      </c>
      <c r="N377" t="s">
        <v>85</v>
      </c>
      <c r="O377">
        <v>3703.5</v>
      </c>
      <c r="Q377" t="s">
        <v>85</v>
      </c>
      <c r="R377">
        <v>4044.8</v>
      </c>
      <c r="S377">
        <f t="shared" si="93"/>
        <v>85.900000000000091</v>
      </c>
      <c r="T377">
        <f t="shared" si="84"/>
        <v>85.900000000000091</v>
      </c>
    </row>
    <row r="378" spans="3:20" x14ac:dyDescent="0.2">
      <c r="C378" t="s">
        <v>1</v>
      </c>
      <c r="D378">
        <v>9067.7999999999993</v>
      </c>
      <c r="F378" t="s">
        <v>0</v>
      </c>
      <c r="G378">
        <v>23393.9</v>
      </c>
      <c r="H378">
        <f t="shared" si="94"/>
        <v>8009.6000000000022</v>
      </c>
      <c r="I378">
        <f t="shared" si="86"/>
        <v>8009.6000000000022</v>
      </c>
      <c r="N378" t="s">
        <v>1</v>
      </c>
      <c r="O378">
        <v>7483.4</v>
      </c>
      <c r="Q378" t="s">
        <v>85</v>
      </c>
      <c r="R378">
        <v>3891.9</v>
      </c>
      <c r="S378">
        <f t="shared" si="93"/>
        <v>-67</v>
      </c>
      <c r="T378">
        <f t="shared" si="84"/>
        <v>0</v>
      </c>
    </row>
    <row r="379" spans="3:20" x14ac:dyDescent="0.2">
      <c r="C379" t="s">
        <v>0</v>
      </c>
      <c r="D379">
        <v>27065.599999999999</v>
      </c>
      <c r="F379" t="s">
        <v>0</v>
      </c>
      <c r="G379">
        <v>27065.599999999999</v>
      </c>
      <c r="H379">
        <f t="shared" si="94"/>
        <v>11681.3</v>
      </c>
      <c r="I379">
        <f t="shared" si="86"/>
        <v>11681.3</v>
      </c>
      <c r="N379" t="s">
        <v>0</v>
      </c>
      <c r="O379">
        <v>18995.7</v>
      </c>
      <c r="Q379" s="18" t="s">
        <v>0</v>
      </c>
      <c r="R379">
        <v>7032.5</v>
      </c>
      <c r="S379">
        <f>R379-$R$379</f>
        <v>0</v>
      </c>
    </row>
    <row r="380" spans="3:20" x14ac:dyDescent="0.2">
      <c r="C380" t="s">
        <v>85</v>
      </c>
      <c r="D380">
        <v>9788.5</v>
      </c>
      <c r="F380" t="s">
        <v>0</v>
      </c>
      <c r="G380">
        <v>24833.7</v>
      </c>
      <c r="H380">
        <f t="shared" si="94"/>
        <v>9449.4000000000015</v>
      </c>
      <c r="I380">
        <f t="shared" si="86"/>
        <v>9449.4000000000015</v>
      </c>
      <c r="N380" t="s">
        <v>85</v>
      </c>
      <c r="O380">
        <v>3742.7</v>
      </c>
      <c r="Q380" t="s">
        <v>0</v>
      </c>
      <c r="R380">
        <v>15438.1</v>
      </c>
      <c r="S380">
        <f t="shared" ref="S380:S390" si="95">R380-$R$379</f>
        <v>8405.6</v>
      </c>
      <c r="T380">
        <f t="shared" si="84"/>
        <v>8405.6</v>
      </c>
    </row>
    <row r="381" spans="3:20" x14ac:dyDescent="0.2">
      <c r="C381" t="s">
        <v>1</v>
      </c>
      <c r="D381">
        <v>9445.7000000000007</v>
      </c>
      <c r="F381" t="s">
        <v>0</v>
      </c>
      <c r="G381">
        <v>24988.2</v>
      </c>
      <c r="H381">
        <f t="shared" si="94"/>
        <v>9603.9000000000015</v>
      </c>
      <c r="I381">
        <f t="shared" si="86"/>
        <v>9603.9000000000015</v>
      </c>
      <c r="N381" t="s">
        <v>1</v>
      </c>
      <c r="O381">
        <v>7690.2</v>
      </c>
      <c r="Q381" t="s">
        <v>0</v>
      </c>
      <c r="R381">
        <v>16848.7</v>
      </c>
      <c r="S381">
        <f t="shared" si="95"/>
        <v>9816.2000000000007</v>
      </c>
      <c r="T381">
        <f t="shared" si="84"/>
        <v>9816.2000000000007</v>
      </c>
    </row>
    <row r="382" spans="3:20" x14ac:dyDescent="0.2">
      <c r="C382" t="s">
        <v>0</v>
      </c>
      <c r="D382">
        <v>24833.7</v>
      </c>
      <c r="F382" t="s">
        <v>0</v>
      </c>
      <c r="G382">
        <v>23158.6</v>
      </c>
      <c r="H382">
        <f t="shared" si="94"/>
        <v>7774.2999999999993</v>
      </c>
      <c r="I382">
        <f t="shared" si="86"/>
        <v>7774.2999999999993</v>
      </c>
      <c r="N382" t="s">
        <v>0</v>
      </c>
      <c r="O382">
        <v>16022.1</v>
      </c>
      <c r="Q382" t="s">
        <v>0</v>
      </c>
      <c r="R382">
        <v>18983.2</v>
      </c>
      <c r="S382">
        <f t="shared" si="95"/>
        <v>11950.7</v>
      </c>
      <c r="T382">
        <f t="shared" si="84"/>
        <v>11950.7</v>
      </c>
    </row>
    <row r="383" spans="3:20" x14ac:dyDescent="0.2">
      <c r="C383" t="s">
        <v>85</v>
      </c>
      <c r="D383">
        <v>8930.2000000000007</v>
      </c>
      <c r="F383" t="s">
        <v>0</v>
      </c>
      <c r="G383">
        <v>23202.6</v>
      </c>
      <c r="H383">
        <f t="shared" si="94"/>
        <v>7818.2999999999993</v>
      </c>
      <c r="I383">
        <f t="shared" si="86"/>
        <v>7818.2999999999993</v>
      </c>
      <c r="N383" t="s">
        <v>85</v>
      </c>
      <c r="O383">
        <v>3704.1</v>
      </c>
      <c r="Q383" t="s">
        <v>0</v>
      </c>
      <c r="R383">
        <v>18995.7</v>
      </c>
      <c r="S383">
        <f t="shared" si="95"/>
        <v>11963.2</v>
      </c>
      <c r="T383">
        <f t="shared" si="84"/>
        <v>11963.2</v>
      </c>
    </row>
    <row r="384" spans="3:20" x14ac:dyDescent="0.2">
      <c r="C384" t="s">
        <v>1</v>
      </c>
      <c r="D384">
        <v>9159.7000000000007</v>
      </c>
      <c r="F384" t="s">
        <v>0</v>
      </c>
      <c r="G384">
        <v>16245.1</v>
      </c>
      <c r="H384">
        <f t="shared" si="94"/>
        <v>860.80000000000109</v>
      </c>
      <c r="I384">
        <f t="shared" si="86"/>
        <v>860.80000000000109</v>
      </c>
      <c r="N384" t="s">
        <v>1</v>
      </c>
      <c r="O384">
        <v>7421.9</v>
      </c>
      <c r="Q384" t="s">
        <v>0</v>
      </c>
      <c r="R384">
        <v>16022.1</v>
      </c>
      <c r="S384">
        <f t="shared" si="95"/>
        <v>8989.6</v>
      </c>
      <c r="T384">
        <f t="shared" si="84"/>
        <v>8989.6</v>
      </c>
    </row>
    <row r="385" spans="2:20" x14ac:dyDescent="0.2">
      <c r="C385" t="s">
        <v>0</v>
      </c>
      <c r="D385">
        <v>24988.2</v>
      </c>
      <c r="F385" s="18" t="s">
        <v>1</v>
      </c>
      <c r="G385">
        <v>8402.4</v>
      </c>
      <c r="H385">
        <f>G385-$G$385</f>
        <v>0</v>
      </c>
      <c r="N385" t="s">
        <v>0</v>
      </c>
      <c r="O385">
        <v>18434.599999999999</v>
      </c>
      <c r="Q385" t="s">
        <v>0</v>
      </c>
      <c r="R385">
        <v>18434.599999999999</v>
      </c>
      <c r="S385">
        <f t="shared" si="95"/>
        <v>11402.099999999999</v>
      </c>
      <c r="T385">
        <f t="shared" si="84"/>
        <v>11402.099999999999</v>
      </c>
    </row>
    <row r="386" spans="2:20" x14ac:dyDescent="0.2">
      <c r="C386" t="s">
        <v>85</v>
      </c>
      <c r="D386">
        <v>9394.6</v>
      </c>
      <c r="F386" t="s">
        <v>1</v>
      </c>
      <c r="G386">
        <v>9099.4</v>
      </c>
      <c r="H386">
        <f t="shared" ref="H386:H396" si="96">G386-$G$385</f>
        <v>697</v>
      </c>
      <c r="I386">
        <f t="shared" si="86"/>
        <v>697</v>
      </c>
      <c r="N386" t="s">
        <v>85</v>
      </c>
      <c r="O386">
        <v>3701.7</v>
      </c>
      <c r="Q386" t="s">
        <v>0</v>
      </c>
      <c r="R386">
        <v>15453.9</v>
      </c>
      <c r="S386">
        <f t="shared" si="95"/>
        <v>8421.4</v>
      </c>
      <c r="T386">
        <f t="shared" si="84"/>
        <v>8421.4</v>
      </c>
    </row>
    <row r="387" spans="2:20" x14ac:dyDescent="0.2">
      <c r="C387" t="s">
        <v>1</v>
      </c>
      <c r="D387">
        <v>9099.6</v>
      </c>
      <c r="F387" t="s">
        <v>1</v>
      </c>
      <c r="G387">
        <v>9558.6</v>
      </c>
      <c r="H387">
        <f t="shared" si="96"/>
        <v>1156.2000000000007</v>
      </c>
      <c r="I387">
        <f t="shared" si="86"/>
        <v>1156.2000000000007</v>
      </c>
      <c r="N387" t="s">
        <v>1</v>
      </c>
      <c r="O387">
        <v>7421.8</v>
      </c>
      <c r="Q387" t="s">
        <v>0</v>
      </c>
      <c r="R387">
        <v>14129.8</v>
      </c>
      <c r="S387">
        <f t="shared" si="95"/>
        <v>7097.2999999999993</v>
      </c>
      <c r="T387">
        <f t="shared" si="84"/>
        <v>7097.2999999999993</v>
      </c>
    </row>
    <row r="388" spans="2:20" x14ac:dyDescent="0.2">
      <c r="C388" t="s">
        <v>0</v>
      </c>
      <c r="D388">
        <v>23158.6</v>
      </c>
      <c r="F388" t="s">
        <v>1</v>
      </c>
      <c r="G388">
        <v>9597</v>
      </c>
      <c r="H388">
        <f t="shared" si="96"/>
        <v>1194.6000000000004</v>
      </c>
      <c r="I388">
        <f t="shared" si="86"/>
        <v>1194.6000000000004</v>
      </c>
      <c r="N388" t="s">
        <v>0</v>
      </c>
      <c r="O388">
        <v>15453.9</v>
      </c>
      <c r="Q388" t="s">
        <v>0</v>
      </c>
      <c r="R388">
        <v>18145.599999999999</v>
      </c>
      <c r="S388">
        <f t="shared" si="95"/>
        <v>11113.099999999999</v>
      </c>
      <c r="T388">
        <f t="shared" si="84"/>
        <v>11113.099999999999</v>
      </c>
    </row>
    <row r="389" spans="2:20" x14ac:dyDescent="0.2">
      <c r="C389" t="s">
        <v>85</v>
      </c>
      <c r="D389">
        <v>8305.7999999999993</v>
      </c>
      <c r="F389" t="s">
        <v>1</v>
      </c>
      <c r="G389">
        <v>10251.799999999999</v>
      </c>
      <c r="H389">
        <f t="shared" si="96"/>
        <v>1849.3999999999996</v>
      </c>
      <c r="I389">
        <f t="shared" si="86"/>
        <v>1849.3999999999996</v>
      </c>
      <c r="N389" t="s">
        <v>85</v>
      </c>
      <c r="O389">
        <v>4026</v>
      </c>
      <c r="Q389" t="s">
        <v>0</v>
      </c>
      <c r="R389">
        <v>19581.099999999999</v>
      </c>
      <c r="S389">
        <f t="shared" si="95"/>
        <v>12548.599999999999</v>
      </c>
      <c r="T389">
        <f t="shared" si="84"/>
        <v>12548.599999999999</v>
      </c>
    </row>
    <row r="390" spans="2:20" x14ac:dyDescent="0.2">
      <c r="C390" t="s">
        <v>1</v>
      </c>
      <c r="D390">
        <v>8871.4</v>
      </c>
      <c r="F390" t="s">
        <v>1</v>
      </c>
      <c r="G390">
        <v>9067.7999999999993</v>
      </c>
      <c r="H390">
        <f t="shared" si="96"/>
        <v>665.39999999999964</v>
      </c>
      <c r="I390">
        <f t="shared" ref="I390:I453" si="97">IF(H390&gt;0,H390,0)</f>
        <v>665.39999999999964</v>
      </c>
      <c r="N390" t="s">
        <v>1</v>
      </c>
      <c r="O390">
        <v>7491.8</v>
      </c>
      <c r="Q390" t="s">
        <v>0</v>
      </c>
      <c r="R390">
        <v>21663.9</v>
      </c>
      <c r="S390">
        <f t="shared" si="95"/>
        <v>14631.400000000001</v>
      </c>
      <c r="T390">
        <f t="shared" ref="T390:T453" si="98">IF(S390&gt;0,S390,0)</f>
        <v>14631.400000000001</v>
      </c>
    </row>
    <row r="391" spans="2:20" x14ac:dyDescent="0.2">
      <c r="C391" t="s">
        <v>0</v>
      </c>
      <c r="D391">
        <v>23202.6</v>
      </c>
      <c r="F391" t="s">
        <v>1</v>
      </c>
      <c r="G391">
        <v>9445.7000000000007</v>
      </c>
      <c r="H391">
        <f t="shared" si="96"/>
        <v>1043.3000000000011</v>
      </c>
      <c r="I391">
        <f t="shared" si="97"/>
        <v>1043.3000000000011</v>
      </c>
      <c r="N391" t="s">
        <v>0</v>
      </c>
      <c r="O391">
        <v>14129.8</v>
      </c>
      <c r="Q391" s="18" t="s">
        <v>1</v>
      </c>
      <c r="R391">
        <v>7906.3</v>
      </c>
      <c r="S391">
        <f>R391-$R$391</f>
        <v>0</v>
      </c>
    </row>
    <row r="392" spans="2:20" x14ac:dyDescent="0.2">
      <c r="C392" t="s">
        <v>85</v>
      </c>
      <c r="D392">
        <v>8711.2999999999993</v>
      </c>
      <c r="F392" t="s">
        <v>1</v>
      </c>
      <c r="G392">
        <v>9159.7000000000007</v>
      </c>
      <c r="H392">
        <f t="shared" si="96"/>
        <v>757.30000000000109</v>
      </c>
      <c r="I392">
        <f t="shared" si="97"/>
        <v>757.30000000000109</v>
      </c>
      <c r="N392" t="s">
        <v>85</v>
      </c>
      <c r="O392">
        <v>3358.7</v>
      </c>
      <c r="Q392" t="s">
        <v>1</v>
      </c>
      <c r="R392">
        <v>7367.2</v>
      </c>
      <c r="S392">
        <f t="shared" ref="S392:S402" si="99">R392-$R$391</f>
        <v>-539.10000000000036</v>
      </c>
      <c r="T392">
        <f t="shared" si="98"/>
        <v>0</v>
      </c>
    </row>
    <row r="393" spans="2:20" x14ac:dyDescent="0.2">
      <c r="C393" t="s">
        <v>1</v>
      </c>
      <c r="D393">
        <v>9192.4</v>
      </c>
      <c r="F393" t="s">
        <v>1</v>
      </c>
      <c r="G393">
        <v>9099.6</v>
      </c>
      <c r="H393">
        <f t="shared" si="96"/>
        <v>697.20000000000073</v>
      </c>
      <c r="I393">
        <f t="shared" si="97"/>
        <v>697.20000000000073</v>
      </c>
      <c r="N393" t="s">
        <v>1</v>
      </c>
      <c r="O393">
        <v>7078</v>
      </c>
      <c r="Q393" t="s">
        <v>1</v>
      </c>
      <c r="R393">
        <v>7253.1</v>
      </c>
      <c r="S393">
        <f t="shared" si="99"/>
        <v>-653.19999999999982</v>
      </c>
      <c r="T393">
        <f t="shared" si="98"/>
        <v>0</v>
      </c>
    </row>
    <row r="394" spans="2:20" x14ac:dyDescent="0.2">
      <c r="C394" t="s">
        <v>0</v>
      </c>
      <c r="D394">
        <v>16245.1</v>
      </c>
      <c r="F394" t="s">
        <v>1</v>
      </c>
      <c r="G394">
        <v>8871.4</v>
      </c>
      <c r="H394">
        <f t="shared" si="96"/>
        <v>469</v>
      </c>
      <c r="I394">
        <f t="shared" si="97"/>
        <v>469</v>
      </c>
      <c r="N394" t="s">
        <v>0</v>
      </c>
      <c r="O394">
        <v>18145.599999999999</v>
      </c>
      <c r="Q394" t="s">
        <v>1</v>
      </c>
      <c r="R394">
        <v>7483.4</v>
      </c>
      <c r="S394">
        <f t="shared" si="99"/>
        <v>-422.90000000000055</v>
      </c>
      <c r="T394">
        <f t="shared" si="98"/>
        <v>0</v>
      </c>
    </row>
    <row r="395" spans="2:20" x14ac:dyDescent="0.2">
      <c r="C395" t="s">
        <v>85</v>
      </c>
      <c r="D395" s="21">
        <v>7283.1</v>
      </c>
      <c r="F395" t="s">
        <v>1</v>
      </c>
      <c r="G395">
        <v>9192.4</v>
      </c>
      <c r="H395">
        <f t="shared" si="96"/>
        <v>790</v>
      </c>
      <c r="I395">
        <f t="shared" si="97"/>
        <v>790</v>
      </c>
      <c r="N395" t="s">
        <v>85</v>
      </c>
      <c r="O395">
        <v>3498.3</v>
      </c>
      <c r="Q395" t="s">
        <v>1</v>
      </c>
      <c r="R395">
        <v>7690.2</v>
      </c>
      <c r="S395">
        <f t="shared" si="99"/>
        <v>-216.10000000000036</v>
      </c>
      <c r="T395">
        <f t="shared" si="98"/>
        <v>0</v>
      </c>
    </row>
    <row r="396" spans="2:20" x14ac:dyDescent="0.2">
      <c r="C396" t="s">
        <v>1</v>
      </c>
      <c r="D396">
        <v>8724.2999999999993</v>
      </c>
      <c r="F396" t="s">
        <v>1</v>
      </c>
      <c r="G396">
        <v>8724.2999999999993</v>
      </c>
      <c r="H396">
        <f t="shared" si="96"/>
        <v>321.89999999999964</v>
      </c>
      <c r="I396">
        <f t="shared" si="97"/>
        <v>321.89999999999964</v>
      </c>
      <c r="N396" t="s">
        <v>1</v>
      </c>
      <c r="O396">
        <v>7130.6</v>
      </c>
      <c r="Q396" t="s">
        <v>1</v>
      </c>
      <c r="R396">
        <v>7421.9</v>
      </c>
      <c r="S396">
        <f t="shared" si="99"/>
        <v>-484.40000000000055</v>
      </c>
      <c r="T396">
        <f t="shared" si="98"/>
        <v>0</v>
      </c>
    </row>
    <row r="397" spans="2:20" x14ac:dyDescent="0.2">
      <c r="B397" t="s">
        <v>62</v>
      </c>
      <c r="N397" t="s">
        <v>0</v>
      </c>
      <c r="O397">
        <v>19581.099999999999</v>
      </c>
      <c r="Q397" t="s">
        <v>1</v>
      </c>
      <c r="R397">
        <v>7421.8</v>
      </c>
      <c r="S397">
        <f t="shared" si="99"/>
        <v>-484.5</v>
      </c>
      <c r="T397">
        <f t="shared" si="98"/>
        <v>0</v>
      </c>
    </row>
    <row r="398" spans="2:20" x14ac:dyDescent="0.2">
      <c r="B398" s="6" t="s">
        <v>12</v>
      </c>
      <c r="C398" s="6" t="s">
        <v>0</v>
      </c>
      <c r="D398">
        <v>11567.8</v>
      </c>
      <c r="F398" s="18" t="s">
        <v>85</v>
      </c>
      <c r="G398">
        <v>9324.6</v>
      </c>
      <c r="H398">
        <f>G398-$G$398</f>
        <v>0</v>
      </c>
      <c r="N398" t="s">
        <v>85</v>
      </c>
      <c r="O398">
        <v>4044.8</v>
      </c>
      <c r="Q398" t="s">
        <v>1</v>
      </c>
      <c r="R398">
        <v>7491.8</v>
      </c>
      <c r="S398">
        <f t="shared" si="99"/>
        <v>-414.5</v>
      </c>
      <c r="T398">
        <f t="shared" si="98"/>
        <v>0</v>
      </c>
    </row>
    <row r="399" spans="2:20" x14ac:dyDescent="0.2">
      <c r="B399" s="6" t="s">
        <v>12</v>
      </c>
      <c r="C399" s="6" t="s">
        <v>85</v>
      </c>
      <c r="D399">
        <v>9324.6</v>
      </c>
      <c r="F399" t="s">
        <v>85</v>
      </c>
      <c r="G399">
        <v>10863.5</v>
      </c>
      <c r="H399">
        <f t="shared" ref="H399:H401" si="100">G399-$G$398</f>
        <v>1538.8999999999996</v>
      </c>
      <c r="I399">
        <f t="shared" si="97"/>
        <v>1538.8999999999996</v>
      </c>
      <c r="N399" t="s">
        <v>1</v>
      </c>
      <c r="O399">
        <v>7436.3</v>
      </c>
      <c r="Q399" t="s">
        <v>1</v>
      </c>
      <c r="R399">
        <v>7078</v>
      </c>
      <c r="S399">
        <f t="shared" si="99"/>
        <v>-828.30000000000018</v>
      </c>
      <c r="T399">
        <f t="shared" si="98"/>
        <v>0</v>
      </c>
    </row>
    <row r="400" spans="2:20" x14ac:dyDescent="0.2">
      <c r="B400" s="6" t="s">
        <v>12</v>
      </c>
      <c r="C400" s="6" t="s">
        <v>1</v>
      </c>
      <c r="D400">
        <v>9764</v>
      </c>
      <c r="F400" t="s">
        <v>85</v>
      </c>
      <c r="G400">
        <v>11333.8</v>
      </c>
      <c r="H400">
        <f t="shared" si="100"/>
        <v>2009.1999999999989</v>
      </c>
      <c r="I400">
        <f t="shared" si="97"/>
        <v>2009.1999999999989</v>
      </c>
      <c r="N400" t="s">
        <v>0</v>
      </c>
      <c r="O400">
        <v>21663.9</v>
      </c>
      <c r="Q400" t="s">
        <v>1</v>
      </c>
      <c r="R400">
        <v>7130.6</v>
      </c>
      <c r="S400">
        <f t="shared" si="99"/>
        <v>-775.69999999999982</v>
      </c>
      <c r="T400">
        <f t="shared" si="98"/>
        <v>0</v>
      </c>
    </row>
    <row r="401" spans="2:20" x14ac:dyDescent="0.2">
      <c r="C401" t="s">
        <v>0</v>
      </c>
      <c r="D401">
        <v>14709.4</v>
      </c>
      <c r="F401" t="s">
        <v>85</v>
      </c>
      <c r="G401">
        <v>12307.8</v>
      </c>
      <c r="H401">
        <f t="shared" si="100"/>
        <v>2983.1999999999989</v>
      </c>
      <c r="I401">
        <f t="shared" si="97"/>
        <v>2983.1999999999989</v>
      </c>
      <c r="N401" t="s">
        <v>85</v>
      </c>
      <c r="O401">
        <v>3891.9</v>
      </c>
      <c r="Q401" t="s">
        <v>1</v>
      </c>
      <c r="R401">
        <v>7436.3</v>
      </c>
      <c r="S401">
        <f t="shared" si="99"/>
        <v>-470</v>
      </c>
      <c r="T401">
        <f t="shared" si="98"/>
        <v>0</v>
      </c>
    </row>
    <row r="402" spans="2:20" x14ac:dyDescent="0.2">
      <c r="C402" t="s">
        <v>85</v>
      </c>
      <c r="D402">
        <v>10863.5</v>
      </c>
      <c r="F402" s="18" t="s">
        <v>0</v>
      </c>
      <c r="G402">
        <v>11567.8</v>
      </c>
      <c r="H402">
        <f>G402-$G$402</f>
        <v>0</v>
      </c>
      <c r="N402" t="s">
        <v>1</v>
      </c>
      <c r="O402">
        <v>7579.9</v>
      </c>
      <c r="Q402" t="s">
        <v>1</v>
      </c>
      <c r="R402">
        <v>7579.9</v>
      </c>
      <c r="S402">
        <f t="shared" si="99"/>
        <v>-326.40000000000055</v>
      </c>
      <c r="T402">
        <f t="shared" si="98"/>
        <v>0</v>
      </c>
    </row>
    <row r="403" spans="2:20" x14ac:dyDescent="0.2">
      <c r="C403" t="s">
        <v>1</v>
      </c>
      <c r="D403">
        <v>10495.2</v>
      </c>
      <c r="F403" t="s">
        <v>0</v>
      </c>
      <c r="G403">
        <v>14709.4</v>
      </c>
      <c r="H403">
        <f t="shared" ref="H403:H405" si="101">G403-$G$402</f>
        <v>3141.6000000000004</v>
      </c>
      <c r="I403">
        <f t="shared" si="97"/>
        <v>3141.6000000000004</v>
      </c>
      <c r="M403" t="s">
        <v>79</v>
      </c>
    </row>
    <row r="404" spans="2:20" x14ac:dyDescent="0.2">
      <c r="C404" t="s">
        <v>0</v>
      </c>
      <c r="D404">
        <v>16524.599999999999</v>
      </c>
      <c r="F404" t="s">
        <v>0</v>
      </c>
      <c r="G404">
        <v>16524.599999999999</v>
      </c>
      <c r="H404">
        <f t="shared" si="101"/>
        <v>4956.7999999999993</v>
      </c>
      <c r="I404">
        <f t="shared" si="97"/>
        <v>4956.7999999999993</v>
      </c>
      <c r="M404" s="6" t="s">
        <v>12</v>
      </c>
      <c r="N404" s="6" t="s">
        <v>0</v>
      </c>
      <c r="O404">
        <v>7973.9</v>
      </c>
      <c r="Q404" s="18" t="s">
        <v>85</v>
      </c>
      <c r="R404">
        <v>4993.3</v>
      </c>
      <c r="S404">
        <f>R404-$R$404</f>
        <v>0</v>
      </c>
    </row>
    <row r="405" spans="2:20" x14ac:dyDescent="0.2">
      <c r="C405" t="s">
        <v>85</v>
      </c>
      <c r="D405">
        <v>11333.8</v>
      </c>
      <c r="F405" t="s">
        <v>0</v>
      </c>
      <c r="G405">
        <v>17816.900000000001</v>
      </c>
      <c r="H405">
        <f t="shared" si="101"/>
        <v>6249.1000000000022</v>
      </c>
      <c r="I405">
        <f t="shared" si="97"/>
        <v>6249.1000000000022</v>
      </c>
      <c r="M405" s="6" t="s">
        <v>12</v>
      </c>
      <c r="N405" s="6" t="s">
        <v>85</v>
      </c>
      <c r="O405">
        <v>4993.3</v>
      </c>
      <c r="Q405" t="s">
        <v>85</v>
      </c>
      <c r="R405">
        <v>5404.3</v>
      </c>
      <c r="S405">
        <f t="shared" ref="S405:S410" si="102">R405-$R$404</f>
        <v>411</v>
      </c>
      <c r="T405">
        <f t="shared" si="98"/>
        <v>411</v>
      </c>
    </row>
    <row r="406" spans="2:20" x14ac:dyDescent="0.2">
      <c r="C406" t="s">
        <v>1</v>
      </c>
      <c r="D406">
        <v>10644.5</v>
      </c>
      <c r="F406" s="18" t="s">
        <v>1</v>
      </c>
      <c r="G406">
        <v>9764</v>
      </c>
      <c r="H406">
        <f>G406-$G$406</f>
        <v>0</v>
      </c>
      <c r="M406" s="6" t="s">
        <v>12</v>
      </c>
      <c r="N406" s="6" t="s">
        <v>1</v>
      </c>
      <c r="O406">
        <v>10682.3</v>
      </c>
      <c r="Q406" t="s">
        <v>85</v>
      </c>
      <c r="R406">
        <v>4837.3</v>
      </c>
      <c r="S406">
        <f t="shared" si="102"/>
        <v>-156</v>
      </c>
      <c r="T406">
        <f t="shared" si="98"/>
        <v>0</v>
      </c>
    </row>
    <row r="407" spans="2:20" x14ac:dyDescent="0.2">
      <c r="C407" t="s">
        <v>0</v>
      </c>
      <c r="D407">
        <v>17816.900000000001</v>
      </c>
      <c r="F407" t="s">
        <v>1</v>
      </c>
      <c r="G407">
        <v>10495.2</v>
      </c>
      <c r="H407">
        <f t="shared" ref="H407:H409" si="103">G407-$G$406</f>
        <v>731.20000000000073</v>
      </c>
      <c r="I407">
        <f t="shared" si="97"/>
        <v>731.20000000000073</v>
      </c>
      <c r="N407" t="s">
        <v>0</v>
      </c>
      <c r="O407">
        <v>14844.3</v>
      </c>
      <c r="Q407" t="s">
        <v>85</v>
      </c>
      <c r="R407">
        <v>4898.6000000000004</v>
      </c>
      <c r="S407">
        <f t="shared" si="102"/>
        <v>-94.699999999999818</v>
      </c>
      <c r="T407">
        <f t="shared" si="98"/>
        <v>0</v>
      </c>
    </row>
    <row r="408" spans="2:20" x14ac:dyDescent="0.2">
      <c r="C408" t="s">
        <v>85</v>
      </c>
      <c r="D408">
        <v>12307.8</v>
      </c>
      <c r="F408" t="s">
        <v>1</v>
      </c>
      <c r="G408">
        <v>10644.5</v>
      </c>
      <c r="H408">
        <f t="shared" si="103"/>
        <v>880.5</v>
      </c>
      <c r="I408">
        <f t="shared" si="97"/>
        <v>880.5</v>
      </c>
      <c r="N408" t="s">
        <v>85</v>
      </c>
      <c r="O408">
        <v>5404.3</v>
      </c>
      <c r="Q408" t="s">
        <v>85</v>
      </c>
      <c r="R408">
        <v>5609.4</v>
      </c>
      <c r="S408">
        <f t="shared" si="102"/>
        <v>616.09999999999945</v>
      </c>
      <c r="T408">
        <f t="shared" si="98"/>
        <v>616.09999999999945</v>
      </c>
    </row>
    <row r="409" spans="2:20" x14ac:dyDescent="0.2">
      <c r="C409" t="s">
        <v>1</v>
      </c>
      <c r="D409">
        <v>10996</v>
      </c>
      <c r="F409" t="s">
        <v>1</v>
      </c>
      <c r="G409">
        <v>10996</v>
      </c>
      <c r="H409">
        <f t="shared" si="103"/>
        <v>1232</v>
      </c>
      <c r="I409">
        <f t="shared" si="97"/>
        <v>1232</v>
      </c>
      <c r="N409" t="s">
        <v>1</v>
      </c>
      <c r="O409">
        <v>11442.3</v>
      </c>
      <c r="Q409" t="s">
        <v>85</v>
      </c>
      <c r="R409">
        <v>5563.7</v>
      </c>
      <c r="S409">
        <f t="shared" si="102"/>
        <v>570.39999999999964</v>
      </c>
      <c r="T409">
        <f t="shared" si="98"/>
        <v>570.39999999999964</v>
      </c>
    </row>
    <row r="410" spans="2:20" x14ac:dyDescent="0.2">
      <c r="B410" t="s">
        <v>63</v>
      </c>
      <c r="N410" t="s">
        <v>0</v>
      </c>
      <c r="O410">
        <v>15308.1</v>
      </c>
      <c r="Q410" t="s">
        <v>85</v>
      </c>
      <c r="R410">
        <v>5824.1</v>
      </c>
      <c r="S410">
        <f t="shared" si="102"/>
        <v>830.80000000000018</v>
      </c>
      <c r="T410">
        <f t="shared" si="98"/>
        <v>830.80000000000018</v>
      </c>
    </row>
    <row r="411" spans="2:20" x14ac:dyDescent="0.2">
      <c r="B411" s="6" t="s">
        <v>12</v>
      </c>
      <c r="C411" s="6" t="s">
        <v>0</v>
      </c>
      <c r="D411">
        <v>12313.9</v>
      </c>
      <c r="F411" s="18" t="s">
        <v>85</v>
      </c>
      <c r="G411">
        <v>6093.8</v>
      </c>
      <c r="H411">
        <f>G411-$G$411</f>
        <v>0</v>
      </c>
      <c r="N411" t="s">
        <v>85</v>
      </c>
      <c r="O411">
        <v>4837.3</v>
      </c>
      <c r="Q411" s="18" t="s">
        <v>0</v>
      </c>
      <c r="R411">
        <v>7973.9</v>
      </c>
      <c r="S411">
        <f>R411-$R$411</f>
        <v>0</v>
      </c>
    </row>
    <row r="412" spans="2:20" x14ac:dyDescent="0.2">
      <c r="B412" s="6" t="s">
        <v>12</v>
      </c>
      <c r="C412" s="6" t="s">
        <v>85</v>
      </c>
      <c r="D412">
        <v>6093.8</v>
      </c>
      <c r="F412" t="s">
        <v>85</v>
      </c>
      <c r="G412">
        <v>8797.7000000000007</v>
      </c>
      <c r="H412">
        <f t="shared" ref="H412:H423" si="104">G412-$G$411</f>
        <v>2703.9000000000005</v>
      </c>
      <c r="I412">
        <f t="shared" si="97"/>
        <v>2703.9000000000005</v>
      </c>
      <c r="N412" t="s">
        <v>1</v>
      </c>
      <c r="O412">
        <v>10946.6</v>
      </c>
      <c r="Q412" t="s">
        <v>0</v>
      </c>
      <c r="R412">
        <v>14844.3</v>
      </c>
      <c r="S412">
        <f t="shared" ref="S412:S417" si="105">R412-$R$411</f>
        <v>6870.4</v>
      </c>
      <c r="T412">
        <f t="shared" si="98"/>
        <v>6870.4</v>
      </c>
    </row>
    <row r="413" spans="2:20" x14ac:dyDescent="0.2">
      <c r="B413" s="6" t="s">
        <v>12</v>
      </c>
      <c r="C413" s="6" t="s">
        <v>1</v>
      </c>
      <c r="D413">
        <v>8415.9</v>
      </c>
      <c r="F413" t="s">
        <v>85</v>
      </c>
      <c r="G413">
        <v>10104.299999999999</v>
      </c>
      <c r="H413">
        <f t="shared" si="104"/>
        <v>4010.4999999999991</v>
      </c>
      <c r="I413">
        <f t="shared" si="97"/>
        <v>4010.4999999999991</v>
      </c>
      <c r="N413" t="s">
        <v>0</v>
      </c>
      <c r="O413">
        <v>15432.7</v>
      </c>
      <c r="Q413" t="s">
        <v>0</v>
      </c>
      <c r="R413">
        <v>15308.1</v>
      </c>
      <c r="S413">
        <f t="shared" si="105"/>
        <v>7334.2000000000007</v>
      </c>
      <c r="T413">
        <f t="shared" si="98"/>
        <v>7334.2000000000007</v>
      </c>
    </row>
    <row r="414" spans="2:20" x14ac:dyDescent="0.2">
      <c r="C414" t="s">
        <v>0</v>
      </c>
      <c r="D414">
        <v>23844.7</v>
      </c>
      <c r="F414" t="s">
        <v>85</v>
      </c>
      <c r="G414">
        <v>10164.1</v>
      </c>
      <c r="H414">
        <f t="shared" si="104"/>
        <v>4070.3</v>
      </c>
      <c r="I414">
        <f t="shared" si="97"/>
        <v>4070.3</v>
      </c>
      <c r="N414" t="s">
        <v>85</v>
      </c>
      <c r="O414">
        <v>4898.6000000000004</v>
      </c>
      <c r="Q414" t="s">
        <v>0</v>
      </c>
      <c r="R414">
        <v>15432.7</v>
      </c>
      <c r="S414">
        <f t="shared" si="105"/>
        <v>7458.8000000000011</v>
      </c>
      <c r="T414">
        <f t="shared" si="98"/>
        <v>7458.8000000000011</v>
      </c>
    </row>
    <row r="415" spans="2:20" x14ac:dyDescent="0.2">
      <c r="C415" t="s">
        <v>85</v>
      </c>
      <c r="D415">
        <v>8797.7000000000007</v>
      </c>
      <c r="F415" t="s">
        <v>85</v>
      </c>
      <c r="G415">
        <v>10422.4</v>
      </c>
      <c r="H415">
        <f t="shared" si="104"/>
        <v>4328.5999999999995</v>
      </c>
      <c r="I415">
        <f t="shared" si="97"/>
        <v>4328.5999999999995</v>
      </c>
      <c r="N415" t="s">
        <v>1</v>
      </c>
      <c r="O415">
        <v>11127.3</v>
      </c>
      <c r="Q415" t="s">
        <v>0</v>
      </c>
      <c r="R415">
        <v>15840</v>
      </c>
      <c r="S415">
        <f t="shared" si="105"/>
        <v>7866.1</v>
      </c>
      <c r="T415">
        <f t="shared" si="98"/>
        <v>7866.1</v>
      </c>
    </row>
    <row r="416" spans="2:20" x14ac:dyDescent="0.2">
      <c r="C416" t="s">
        <v>1</v>
      </c>
      <c r="D416">
        <v>9167.5</v>
      </c>
      <c r="F416" t="s">
        <v>85</v>
      </c>
      <c r="G416">
        <v>10767.3</v>
      </c>
      <c r="H416">
        <f t="shared" si="104"/>
        <v>4673.4999999999991</v>
      </c>
      <c r="I416">
        <f t="shared" si="97"/>
        <v>4673.4999999999991</v>
      </c>
      <c r="N416" t="s">
        <v>0</v>
      </c>
      <c r="O416">
        <v>15840</v>
      </c>
      <c r="Q416" t="s">
        <v>0</v>
      </c>
      <c r="R416">
        <v>15894</v>
      </c>
      <c r="S416">
        <f t="shared" si="105"/>
        <v>7920.1</v>
      </c>
      <c r="T416">
        <f t="shared" si="98"/>
        <v>7920.1</v>
      </c>
    </row>
    <row r="417" spans="3:20" x14ac:dyDescent="0.2">
      <c r="C417" t="s">
        <v>0</v>
      </c>
      <c r="D417">
        <v>29994.9</v>
      </c>
      <c r="F417" t="s">
        <v>85</v>
      </c>
      <c r="G417">
        <v>11328.9</v>
      </c>
      <c r="H417">
        <f t="shared" si="104"/>
        <v>5235.0999999999995</v>
      </c>
      <c r="I417">
        <f t="shared" si="97"/>
        <v>5235.0999999999995</v>
      </c>
      <c r="N417" t="s">
        <v>85</v>
      </c>
      <c r="O417">
        <v>5609.4</v>
      </c>
      <c r="Q417" t="s">
        <v>0</v>
      </c>
      <c r="R417">
        <v>15702.9</v>
      </c>
      <c r="S417">
        <f t="shared" si="105"/>
        <v>7729</v>
      </c>
      <c r="T417">
        <f t="shared" si="98"/>
        <v>7729</v>
      </c>
    </row>
    <row r="418" spans="3:20" x14ac:dyDescent="0.2">
      <c r="C418" t="s">
        <v>85</v>
      </c>
      <c r="D418">
        <v>10104.299999999999</v>
      </c>
      <c r="F418" t="s">
        <v>85</v>
      </c>
      <c r="G418">
        <v>10785.6</v>
      </c>
      <c r="H418">
        <f t="shared" si="104"/>
        <v>4691.8</v>
      </c>
      <c r="I418">
        <f t="shared" si="97"/>
        <v>4691.8</v>
      </c>
      <c r="N418" t="s">
        <v>1</v>
      </c>
      <c r="O418">
        <v>11516.3</v>
      </c>
      <c r="Q418" s="18" t="s">
        <v>1</v>
      </c>
      <c r="R418">
        <v>10682.3</v>
      </c>
      <c r="S418">
        <f>R418-$R$418</f>
        <v>0</v>
      </c>
    </row>
    <row r="419" spans="3:20" x14ac:dyDescent="0.2">
      <c r="C419" t="s">
        <v>1</v>
      </c>
      <c r="D419">
        <v>9476.4</v>
      </c>
      <c r="F419" t="s">
        <v>85</v>
      </c>
      <c r="G419">
        <v>10681.7</v>
      </c>
      <c r="H419">
        <f t="shared" si="104"/>
        <v>4587.9000000000005</v>
      </c>
      <c r="I419">
        <f t="shared" si="97"/>
        <v>4587.9000000000005</v>
      </c>
      <c r="N419" t="s">
        <v>0</v>
      </c>
      <c r="O419">
        <v>15894</v>
      </c>
      <c r="Q419" t="s">
        <v>1</v>
      </c>
      <c r="R419">
        <v>11442.3</v>
      </c>
      <c r="S419">
        <f t="shared" ref="S419:S424" si="106">R419-$R$418</f>
        <v>760</v>
      </c>
      <c r="T419">
        <f t="shared" si="98"/>
        <v>760</v>
      </c>
    </row>
    <row r="420" spans="3:20" x14ac:dyDescent="0.2">
      <c r="C420" t="s">
        <v>0</v>
      </c>
      <c r="D420">
        <v>27554.2</v>
      </c>
      <c r="F420" t="s">
        <v>85</v>
      </c>
      <c r="G420">
        <v>12577.8</v>
      </c>
      <c r="H420">
        <f t="shared" si="104"/>
        <v>6483.9999999999991</v>
      </c>
      <c r="I420">
        <f t="shared" si="97"/>
        <v>6483.9999999999991</v>
      </c>
      <c r="N420" t="s">
        <v>85</v>
      </c>
      <c r="O420">
        <v>5563.7</v>
      </c>
      <c r="Q420" t="s">
        <v>1</v>
      </c>
      <c r="R420">
        <v>10946.6</v>
      </c>
      <c r="S420">
        <f t="shared" si="106"/>
        <v>264.30000000000109</v>
      </c>
      <c r="T420">
        <f t="shared" si="98"/>
        <v>264.30000000000109</v>
      </c>
    </row>
    <row r="421" spans="3:20" x14ac:dyDescent="0.2">
      <c r="C421" t="s">
        <v>85</v>
      </c>
      <c r="D421">
        <v>10164.1</v>
      </c>
      <c r="F421" t="s">
        <v>85</v>
      </c>
      <c r="G421">
        <v>10192.799999999999</v>
      </c>
      <c r="H421">
        <f t="shared" si="104"/>
        <v>4098.9999999999991</v>
      </c>
      <c r="I421">
        <f t="shared" si="97"/>
        <v>4098.9999999999991</v>
      </c>
      <c r="N421" t="s">
        <v>1</v>
      </c>
      <c r="O421">
        <v>11487.7</v>
      </c>
      <c r="Q421" t="s">
        <v>1</v>
      </c>
      <c r="R421">
        <v>11127.3</v>
      </c>
      <c r="S421">
        <f t="shared" si="106"/>
        <v>445</v>
      </c>
      <c r="T421">
        <f t="shared" si="98"/>
        <v>445</v>
      </c>
    </row>
    <row r="422" spans="3:20" x14ac:dyDescent="0.2">
      <c r="C422" t="s">
        <v>1</v>
      </c>
      <c r="D422">
        <v>9346</v>
      </c>
      <c r="F422" t="s">
        <v>85</v>
      </c>
      <c r="G422">
        <v>10689</v>
      </c>
      <c r="H422">
        <f t="shared" si="104"/>
        <v>4595.2</v>
      </c>
      <c r="I422">
        <f t="shared" si="97"/>
        <v>4595.2</v>
      </c>
      <c r="N422" t="s">
        <v>0</v>
      </c>
      <c r="O422">
        <v>15702.9</v>
      </c>
      <c r="Q422" t="s">
        <v>1</v>
      </c>
      <c r="R422">
        <v>11516.3</v>
      </c>
      <c r="S422">
        <f t="shared" si="106"/>
        <v>834</v>
      </c>
      <c r="T422">
        <f t="shared" si="98"/>
        <v>834</v>
      </c>
    </row>
    <row r="423" spans="3:20" x14ac:dyDescent="0.2">
      <c r="C423" t="s">
        <v>0</v>
      </c>
      <c r="D423">
        <v>28012.2</v>
      </c>
      <c r="F423" t="s">
        <v>85</v>
      </c>
      <c r="G423">
        <v>9595</v>
      </c>
      <c r="H423">
        <f t="shared" si="104"/>
        <v>3501.2</v>
      </c>
      <c r="I423">
        <f t="shared" si="97"/>
        <v>3501.2</v>
      </c>
      <c r="N423" t="s">
        <v>85</v>
      </c>
      <c r="O423">
        <v>5824.1</v>
      </c>
      <c r="Q423" t="s">
        <v>1</v>
      </c>
      <c r="R423">
        <v>11487.7</v>
      </c>
      <c r="S423">
        <f t="shared" si="106"/>
        <v>805.40000000000146</v>
      </c>
      <c r="T423">
        <f t="shared" si="98"/>
        <v>805.40000000000146</v>
      </c>
    </row>
    <row r="424" spans="3:20" x14ac:dyDescent="0.2">
      <c r="C424" t="s">
        <v>85</v>
      </c>
      <c r="D424">
        <v>10422.4</v>
      </c>
      <c r="F424" s="18" t="s">
        <v>0</v>
      </c>
      <c r="G424">
        <v>12313.9</v>
      </c>
      <c r="H424">
        <f>G424-$G$424</f>
        <v>0</v>
      </c>
      <c r="N424" t="s">
        <v>1</v>
      </c>
      <c r="O424">
        <v>11327.6</v>
      </c>
      <c r="Q424" t="s">
        <v>1</v>
      </c>
      <c r="R424">
        <v>11327.6</v>
      </c>
      <c r="S424">
        <f t="shared" si="106"/>
        <v>645.30000000000109</v>
      </c>
      <c r="T424">
        <f t="shared" si="98"/>
        <v>645.30000000000109</v>
      </c>
    </row>
    <row r="425" spans="3:20" x14ac:dyDescent="0.2">
      <c r="C425" t="s">
        <v>1</v>
      </c>
      <c r="D425">
        <v>9776.9</v>
      </c>
      <c r="F425" t="s">
        <v>0</v>
      </c>
      <c r="G425">
        <v>23844.7</v>
      </c>
      <c r="H425">
        <f t="shared" ref="H425:H436" si="107">G425-$G$424</f>
        <v>11530.800000000001</v>
      </c>
      <c r="I425">
        <f t="shared" si="97"/>
        <v>11530.800000000001</v>
      </c>
      <c r="M425" t="s">
        <v>80</v>
      </c>
    </row>
    <row r="426" spans="3:20" x14ac:dyDescent="0.2">
      <c r="C426" t="s">
        <v>0</v>
      </c>
      <c r="D426">
        <v>26706.2</v>
      </c>
      <c r="F426" t="s">
        <v>0</v>
      </c>
      <c r="G426">
        <v>29994.9</v>
      </c>
      <c r="H426">
        <f t="shared" si="107"/>
        <v>17681</v>
      </c>
      <c r="I426">
        <f t="shared" si="97"/>
        <v>17681</v>
      </c>
      <c r="M426" s="6" t="s">
        <v>12</v>
      </c>
      <c r="N426" s="6" t="s">
        <v>0</v>
      </c>
      <c r="O426">
        <v>5004.6000000000004</v>
      </c>
      <c r="Q426" s="18" t="s">
        <v>85</v>
      </c>
      <c r="R426">
        <v>3782.8</v>
      </c>
      <c r="S426">
        <f>R426-$R$426</f>
        <v>0</v>
      </c>
    </row>
    <row r="427" spans="3:20" x14ac:dyDescent="0.2">
      <c r="C427" t="s">
        <v>85</v>
      </c>
      <c r="D427">
        <v>10767.3</v>
      </c>
      <c r="F427" t="s">
        <v>0</v>
      </c>
      <c r="G427">
        <v>27554.2</v>
      </c>
      <c r="H427">
        <f t="shared" si="107"/>
        <v>15240.300000000001</v>
      </c>
      <c r="I427">
        <f t="shared" si="97"/>
        <v>15240.300000000001</v>
      </c>
      <c r="M427" s="6" t="s">
        <v>12</v>
      </c>
      <c r="N427" s="6" t="s">
        <v>85</v>
      </c>
      <c r="O427">
        <v>3782.8</v>
      </c>
      <c r="Q427" t="s">
        <v>85</v>
      </c>
      <c r="R427">
        <v>3786.3</v>
      </c>
      <c r="S427">
        <f t="shared" ref="S427:S438" si="108">R427-$R$426</f>
        <v>3.5</v>
      </c>
      <c r="T427">
        <f t="shared" si="98"/>
        <v>3.5</v>
      </c>
    </row>
    <row r="428" spans="3:20" x14ac:dyDescent="0.2">
      <c r="C428" t="s">
        <v>1</v>
      </c>
      <c r="D428">
        <v>9628.2000000000007</v>
      </c>
      <c r="F428" t="s">
        <v>0</v>
      </c>
      <c r="G428">
        <v>28012.2</v>
      </c>
      <c r="H428">
        <f t="shared" si="107"/>
        <v>15698.300000000001</v>
      </c>
      <c r="I428">
        <f t="shared" si="97"/>
        <v>15698.300000000001</v>
      </c>
      <c r="M428" s="6" t="s">
        <v>12</v>
      </c>
      <c r="N428" s="6" t="s">
        <v>1</v>
      </c>
      <c r="O428">
        <v>8263.6</v>
      </c>
      <c r="Q428" t="s">
        <v>85</v>
      </c>
      <c r="R428">
        <v>3792.2</v>
      </c>
      <c r="S428">
        <f t="shared" si="108"/>
        <v>9.3999999999996362</v>
      </c>
      <c r="T428">
        <f t="shared" si="98"/>
        <v>9.3999999999996362</v>
      </c>
    </row>
    <row r="429" spans="3:20" x14ac:dyDescent="0.2">
      <c r="C429" t="s">
        <v>0</v>
      </c>
      <c r="D429">
        <v>29807.9</v>
      </c>
      <c r="F429" t="s">
        <v>0</v>
      </c>
      <c r="G429">
        <v>26706.2</v>
      </c>
      <c r="H429">
        <f t="shared" si="107"/>
        <v>14392.300000000001</v>
      </c>
      <c r="I429">
        <f t="shared" si="97"/>
        <v>14392.300000000001</v>
      </c>
      <c r="N429" t="s">
        <v>0</v>
      </c>
      <c r="O429">
        <v>11531.6</v>
      </c>
      <c r="Q429" t="s">
        <v>85</v>
      </c>
      <c r="R429">
        <v>3691.2</v>
      </c>
      <c r="S429">
        <f t="shared" si="108"/>
        <v>-91.600000000000364</v>
      </c>
      <c r="T429">
        <f t="shared" si="98"/>
        <v>0</v>
      </c>
    </row>
    <row r="430" spans="3:20" x14ac:dyDescent="0.2">
      <c r="C430" t="s">
        <v>85</v>
      </c>
      <c r="D430">
        <v>11328.9</v>
      </c>
      <c r="F430" t="s">
        <v>0</v>
      </c>
      <c r="G430">
        <v>29807.9</v>
      </c>
      <c r="H430">
        <f t="shared" si="107"/>
        <v>17494</v>
      </c>
      <c r="I430">
        <f t="shared" si="97"/>
        <v>17494</v>
      </c>
      <c r="N430" t="s">
        <v>85</v>
      </c>
      <c r="O430">
        <v>3786.3</v>
      </c>
      <c r="Q430" t="s">
        <v>85</v>
      </c>
      <c r="R430">
        <v>3561.5</v>
      </c>
      <c r="S430">
        <f t="shared" si="108"/>
        <v>-221.30000000000018</v>
      </c>
      <c r="T430">
        <f t="shared" si="98"/>
        <v>0</v>
      </c>
    </row>
    <row r="431" spans="3:20" x14ac:dyDescent="0.2">
      <c r="C431" t="s">
        <v>1</v>
      </c>
      <c r="D431">
        <v>10029.9</v>
      </c>
      <c r="F431" t="s">
        <v>0</v>
      </c>
      <c r="G431">
        <v>27765.8</v>
      </c>
      <c r="H431">
        <f t="shared" si="107"/>
        <v>15451.9</v>
      </c>
      <c r="I431">
        <f t="shared" si="97"/>
        <v>15451.9</v>
      </c>
      <c r="N431" t="s">
        <v>1</v>
      </c>
      <c r="O431">
        <v>8518.1</v>
      </c>
      <c r="Q431" t="s">
        <v>85</v>
      </c>
      <c r="R431">
        <v>3645.9</v>
      </c>
      <c r="S431">
        <f t="shared" si="108"/>
        <v>-136.90000000000009</v>
      </c>
      <c r="T431">
        <f t="shared" si="98"/>
        <v>0</v>
      </c>
    </row>
    <row r="432" spans="3:20" x14ac:dyDescent="0.2">
      <c r="C432" t="s">
        <v>0</v>
      </c>
      <c r="D432">
        <v>27765.8</v>
      </c>
      <c r="F432" t="s">
        <v>0</v>
      </c>
      <c r="G432">
        <v>27532.6</v>
      </c>
      <c r="H432">
        <f t="shared" si="107"/>
        <v>15218.699999999999</v>
      </c>
      <c r="I432">
        <f t="shared" si="97"/>
        <v>15218.699999999999</v>
      </c>
      <c r="N432" t="s">
        <v>0</v>
      </c>
      <c r="O432">
        <v>12471</v>
      </c>
      <c r="Q432" t="s">
        <v>85</v>
      </c>
      <c r="R432">
        <v>4059.5</v>
      </c>
      <c r="S432">
        <f t="shared" si="108"/>
        <v>276.69999999999982</v>
      </c>
      <c r="T432">
        <f t="shared" si="98"/>
        <v>276.69999999999982</v>
      </c>
    </row>
    <row r="433" spans="3:20" x14ac:dyDescent="0.2">
      <c r="C433" t="s">
        <v>85</v>
      </c>
      <c r="D433">
        <v>10785.6</v>
      </c>
      <c r="F433" t="s">
        <v>0</v>
      </c>
      <c r="G433">
        <v>32247.5</v>
      </c>
      <c r="H433">
        <f t="shared" si="107"/>
        <v>19933.599999999999</v>
      </c>
      <c r="I433">
        <f t="shared" si="97"/>
        <v>19933.599999999999</v>
      </c>
      <c r="N433" t="s">
        <v>85</v>
      </c>
      <c r="O433">
        <v>3792.2</v>
      </c>
      <c r="Q433" t="s">
        <v>85</v>
      </c>
      <c r="R433">
        <v>3493.4</v>
      </c>
      <c r="S433">
        <f t="shared" si="108"/>
        <v>-289.40000000000009</v>
      </c>
      <c r="T433">
        <f t="shared" si="98"/>
        <v>0</v>
      </c>
    </row>
    <row r="434" spans="3:20" x14ac:dyDescent="0.2">
      <c r="C434" t="s">
        <v>1</v>
      </c>
      <c r="D434">
        <v>9969.9</v>
      </c>
      <c r="F434" t="s">
        <v>0</v>
      </c>
      <c r="G434">
        <v>27780.9</v>
      </c>
      <c r="H434">
        <f t="shared" si="107"/>
        <v>15467.000000000002</v>
      </c>
      <c r="I434">
        <f t="shared" si="97"/>
        <v>15467.000000000002</v>
      </c>
      <c r="N434" t="s">
        <v>1</v>
      </c>
      <c r="O434">
        <v>8418.2000000000007</v>
      </c>
      <c r="Q434" t="s">
        <v>85</v>
      </c>
      <c r="R434">
        <v>3566.8</v>
      </c>
      <c r="S434">
        <f t="shared" si="108"/>
        <v>-216</v>
      </c>
      <c r="T434">
        <f t="shared" si="98"/>
        <v>0</v>
      </c>
    </row>
    <row r="435" spans="3:20" x14ac:dyDescent="0.2">
      <c r="C435" t="s">
        <v>0</v>
      </c>
      <c r="D435">
        <v>27532.6</v>
      </c>
      <c r="F435" t="s">
        <v>0</v>
      </c>
      <c r="G435">
        <v>30500.5</v>
      </c>
      <c r="H435">
        <f t="shared" si="107"/>
        <v>18186.599999999999</v>
      </c>
      <c r="I435">
        <f t="shared" si="97"/>
        <v>18186.599999999999</v>
      </c>
      <c r="N435" t="s">
        <v>0</v>
      </c>
      <c r="O435">
        <v>13119.7</v>
      </c>
      <c r="Q435" t="s">
        <v>85</v>
      </c>
      <c r="R435">
        <v>4401.1000000000004</v>
      </c>
      <c r="S435">
        <f t="shared" si="108"/>
        <v>618.30000000000018</v>
      </c>
      <c r="T435">
        <f t="shared" si="98"/>
        <v>618.30000000000018</v>
      </c>
    </row>
    <row r="436" spans="3:20" x14ac:dyDescent="0.2">
      <c r="C436" t="s">
        <v>85</v>
      </c>
      <c r="D436">
        <v>10681.7</v>
      </c>
      <c r="F436" t="s">
        <v>0</v>
      </c>
      <c r="G436">
        <v>27381.3</v>
      </c>
      <c r="H436">
        <f t="shared" si="107"/>
        <v>15067.4</v>
      </c>
      <c r="I436">
        <f t="shared" si="97"/>
        <v>15067.4</v>
      </c>
      <c r="N436" t="s">
        <v>85</v>
      </c>
      <c r="O436">
        <v>3691.2</v>
      </c>
      <c r="Q436" t="s">
        <v>85</v>
      </c>
      <c r="R436">
        <v>4022.7</v>
      </c>
      <c r="S436">
        <f t="shared" si="108"/>
        <v>239.89999999999964</v>
      </c>
      <c r="T436">
        <f t="shared" si="98"/>
        <v>239.89999999999964</v>
      </c>
    </row>
    <row r="437" spans="3:20" x14ac:dyDescent="0.2">
      <c r="C437" t="s">
        <v>1</v>
      </c>
      <c r="D437">
        <v>9835</v>
      </c>
      <c r="F437" s="18" t="s">
        <v>1</v>
      </c>
      <c r="G437">
        <v>8415.9</v>
      </c>
      <c r="H437">
        <f>G437-$G$437</f>
        <v>0</v>
      </c>
      <c r="N437" t="s">
        <v>1</v>
      </c>
      <c r="O437">
        <v>8532.1</v>
      </c>
      <c r="Q437" t="s">
        <v>85</v>
      </c>
      <c r="R437">
        <v>3964.6</v>
      </c>
      <c r="S437">
        <f t="shared" si="108"/>
        <v>181.79999999999973</v>
      </c>
      <c r="T437">
        <f t="shared" si="98"/>
        <v>181.79999999999973</v>
      </c>
    </row>
    <row r="438" spans="3:20" x14ac:dyDescent="0.2">
      <c r="C438" t="s">
        <v>0</v>
      </c>
      <c r="D438">
        <v>32247.5</v>
      </c>
      <c r="F438" t="s">
        <v>1</v>
      </c>
      <c r="G438">
        <v>9167.5</v>
      </c>
      <c r="H438">
        <f t="shared" ref="H438:H449" si="109">G438-$G$437</f>
        <v>751.60000000000036</v>
      </c>
      <c r="I438">
        <f t="shared" si="97"/>
        <v>751.60000000000036</v>
      </c>
      <c r="N438" t="s">
        <v>0</v>
      </c>
      <c r="O438">
        <v>12067.5</v>
      </c>
      <c r="Q438" t="s">
        <v>85</v>
      </c>
      <c r="R438">
        <v>3480</v>
      </c>
      <c r="S438">
        <f t="shared" si="108"/>
        <v>-302.80000000000018</v>
      </c>
      <c r="T438">
        <f t="shared" si="98"/>
        <v>0</v>
      </c>
    </row>
    <row r="439" spans="3:20" x14ac:dyDescent="0.2">
      <c r="C439" t="s">
        <v>85</v>
      </c>
      <c r="D439">
        <v>12577.8</v>
      </c>
      <c r="F439" t="s">
        <v>1</v>
      </c>
      <c r="G439">
        <v>9476.4</v>
      </c>
      <c r="H439">
        <f t="shared" si="109"/>
        <v>1060.5</v>
      </c>
      <c r="I439">
        <f t="shared" si="97"/>
        <v>1060.5</v>
      </c>
      <c r="N439" t="s">
        <v>85</v>
      </c>
      <c r="O439">
        <v>3561.5</v>
      </c>
      <c r="Q439" s="18" t="s">
        <v>0</v>
      </c>
      <c r="R439">
        <v>5004.6000000000004</v>
      </c>
      <c r="S439">
        <f>R439-$R$439</f>
        <v>0</v>
      </c>
    </row>
    <row r="440" spans="3:20" x14ac:dyDescent="0.2">
      <c r="C440" t="s">
        <v>1</v>
      </c>
      <c r="D440">
        <v>10569.3</v>
      </c>
      <c r="F440" t="s">
        <v>1</v>
      </c>
      <c r="G440">
        <v>9346</v>
      </c>
      <c r="H440">
        <f t="shared" si="109"/>
        <v>930.10000000000036</v>
      </c>
      <c r="I440">
        <f t="shared" si="97"/>
        <v>930.10000000000036</v>
      </c>
      <c r="N440" t="s">
        <v>1</v>
      </c>
      <c r="O440">
        <v>8436.4</v>
      </c>
      <c r="Q440" t="s">
        <v>0</v>
      </c>
      <c r="R440">
        <v>11531.6</v>
      </c>
      <c r="S440">
        <f t="shared" ref="S440:S451" si="110">R440-$R$439</f>
        <v>6527</v>
      </c>
      <c r="T440">
        <f t="shared" si="98"/>
        <v>6527</v>
      </c>
    </row>
    <row r="441" spans="3:20" x14ac:dyDescent="0.2">
      <c r="C441" t="s">
        <v>0</v>
      </c>
      <c r="D441">
        <v>27780.9</v>
      </c>
      <c r="F441" t="s">
        <v>1</v>
      </c>
      <c r="G441">
        <v>9776.9</v>
      </c>
      <c r="H441">
        <f t="shared" si="109"/>
        <v>1361</v>
      </c>
      <c r="I441">
        <f t="shared" si="97"/>
        <v>1361</v>
      </c>
      <c r="N441" t="s">
        <v>0</v>
      </c>
      <c r="O441">
        <v>11754</v>
      </c>
      <c r="Q441" t="s">
        <v>0</v>
      </c>
      <c r="R441">
        <v>12471</v>
      </c>
      <c r="S441">
        <f t="shared" si="110"/>
        <v>7466.4</v>
      </c>
      <c r="T441">
        <f t="shared" si="98"/>
        <v>7466.4</v>
      </c>
    </row>
    <row r="442" spans="3:20" x14ac:dyDescent="0.2">
      <c r="C442" t="s">
        <v>85</v>
      </c>
      <c r="D442">
        <v>10192.799999999999</v>
      </c>
      <c r="F442" t="s">
        <v>1</v>
      </c>
      <c r="G442">
        <v>9628.2000000000007</v>
      </c>
      <c r="H442">
        <f t="shared" si="109"/>
        <v>1212.3000000000011</v>
      </c>
      <c r="I442">
        <f t="shared" si="97"/>
        <v>1212.3000000000011</v>
      </c>
      <c r="N442" t="s">
        <v>85</v>
      </c>
      <c r="O442">
        <v>3645.9</v>
      </c>
      <c r="Q442" t="s">
        <v>0</v>
      </c>
      <c r="R442">
        <v>13119.7</v>
      </c>
      <c r="S442">
        <f t="shared" si="110"/>
        <v>8115.1</v>
      </c>
      <c r="T442">
        <f t="shared" si="98"/>
        <v>8115.1</v>
      </c>
    </row>
    <row r="443" spans="3:20" x14ac:dyDescent="0.2">
      <c r="C443" t="s">
        <v>1</v>
      </c>
      <c r="D443">
        <v>9499.4</v>
      </c>
      <c r="F443" t="s">
        <v>1</v>
      </c>
      <c r="G443">
        <v>10029.9</v>
      </c>
      <c r="H443">
        <f t="shared" si="109"/>
        <v>1614</v>
      </c>
      <c r="I443">
        <f t="shared" si="97"/>
        <v>1614</v>
      </c>
      <c r="N443" t="s">
        <v>1</v>
      </c>
      <c r="O443">
        <v>8449.5</v>
      </c>
      <c r="Q443" t="s">
        <v>0</v>
      </c>
      <c r="R443">
        <v>12067.5</v>
      </c>
      <c r="S443">
        <f t="shared" si="110"/>
        <v>7062.9</v>
      </c>
      <c r="T443">
        <f t="shared" si="98"/>
        <v>7062.9</v>
      </c>
    </row>
    <row r="444" spans="3:20" x14ac:dyDescent="0.2">
      <c r="C444" t="s">
        <v>0</v>
      </c>
      <c r="D444">
        <v>30500.5</v>
      </c>
      <c r="F444" t="s">
        <v>1</v>
      </c>
      <c r="G444">
        <v>9969.9</v>
      </c>
      <c r="H444">
        <f t="shared" si="109"/>
        <v>1554</v>
      </c>
      <c r="I444">
        <f t="shared" si="97"/>
        <v>1554</v>
      </c>
      <c r="N444" t="s">
        <v>0</v>
      </c>
      <c r="O444">
        <v>15929</v>
      </c>
      <c r="Q444" t="s">
        <v>0</v>
      </c>
      <c r="R444">
        <v>11754</v>
      </c>
      <c r="S444">
        <f t="shared" si="110"/>
        <v>6749.4</v>
      </c>
      <c r="T444">
        <f t="shared" si="98"/>
        <v>6749.4</v>
      </c>
    </row>
    <row r="445" spans="3:20" x14ac:dyDescent="0.2">
      <c r="C445" t="s">
        <v>85</v>
      </c>
      <c r="D445">
        <v>10689</v>
      </c>
      <c r="F445" t="s">
        <v>1</v>
      </c>
      <c r="G445">
        <v>9835</v>
      </c>
      <c r="H445">
        <f t="shared" si="109"/>
        <v>1419.1000000000004</v>
      </c>
      <c r="I445">
        <f t="shared" si="97"/>
        <v>1419.1000000000004</v>
      </c>
      <c r="N445" t="s">
        <v>85</v>
      </c>
      <c r="O445">
        <v>4059.5</v>
      </c>
      <c r="Q445" t="s">
        <v>0</v>
      </c>
      <c r="R445">
        <v>15929</v>
      </c>
      <c r="S445">
        <f t="shared" si="110"/>
        <v>10924.4</v>
      </c>
      <c r="T445">
        <f t="shared" si="98"/>
        <v>10924.4</v>
      </c>
    </row>
    <row r="446" spans="3:20" x14ac:dyDescent="0.2">
      <c r="C446" t="s">
        <v>1</v>
      </c>
      <c r="D446">
        <v>9651.4</v>
      </c>
      <c r="F446" t="s">
        <v>1</v>
      </c>
      <c r="G446">
        <v>10569.3</v>
      </c>
      <c r="H446">
        <f t="shared" si="109"/>
        <v>2153.3999999999996</v>
      </c>
      <c r="I446">
        <f t="shared" si="97"/>
        <v>2153.3999999999996</v>
      </c>
      <c r="N446" t="s">
        <v>1</v>
      </c>
      <c r="O446">
        <v>8557.4</v>
      </c>
      <c r="Q446" t="s">
        <v>0</v>
      </c>
      <c r="R446">
        <v>17337</v>
      </c>
      <c r="S446">
        <f t="shared" si="110"/>
        <v>12332.4</v>
      </c>
      <c r="T446">
        <f t="shared" si="98"/>
        <v>12332.4</v>
      </c>
    </row>
    <row r="447" spans="3:20" x14ac:dyDescent="0.2">
      <c r="C447" t="s">
        <v>0</v>
      </c>
      <c r="D447">
        <v>27381.3</v>
      </c>
      <c r="F447" t="s">
        <v>1</v>
      </c>
      <c r="G447">
        <v>9499.4</v>
      </c>
      <c r="H447">
        <f t="shared" si="109"/>
        <v>1083.5</v>
      </c>
      <c r="I447">
        <f t="shared" si="97"/>
        <v>1083.5</v>
      </c>
      <c r="N447" t="s">
        <v>0</v>
      </c>
      <c r="O447">
        <v>17337</v>
      </c>
      <c r="Q447" t="s">
        <v>0</v>
      </c>
      <c r="R447">
        <v>16810.2</v>
      </c>
      <c r="S447">
        <f t="shared" si="110"/>
        <v>11805.6</v>
      </c>
      <c r="T447">
        <f t="shared" si="98"/>
        <v>11805.6</v>
      </c>
    </row>
    <row r="448" spans="3:20" x14ac:dyDescent="0.2">
      <c r="C448" t="s">
        <v>85</v>
      </c>
      <c r="D448">
        <v>9595</v>
      </c>
      <c r="F448" t="s">
        <v>1</v>
      </c>
      <c r="G448">
        <v>9651.4</v>
      </c>
      <c r="H448">
        <f t="shared" si="109"/>
        <v>1235.5</v>
      </c>
      <c r="I448">
        <f t="shared" si="97"/>
        <v>1235.5</v>
      </c>
      <c r="N448" t="s">
        <v>85</v>
      </c>
      <c r="O448">
        <v>3493.4</v>
      </c>
      <c r="Q448" t="s">
        <v>0</v>
      </c>
      <c r="R448">
        <v>16501</v>
      </c>
      <c r="S448">
        <f t="shared" si="110"/>
        <v>11496.4</v>
      </c>
      <c r="T448">
        <f t="shared" si="98"/>
        <v>11496.4</v>
      </c>
    </row>
    <row r="449" spans="2:20" x14ac:dyDescent="0.2">
      <c r="C449" t="s">
        <v>1</v>
      </c>
      <c r="D449">
        <v>9416.1</v>
      </c>
      <c r="F449" t="s">
        <v>1</v>
      </c>
      <c r="G449">
        <v>9416.1</v>
      </c>
      <c r="H449">
        <f t="shared" si="109"/>
        <v>1000.2000000000007</v>
      </c>
      <c r="I449">
        <f t="shared" si="97"/>
        <v>1000.2000000000007</v>
      </c>
      <c r="N449" t="s">
        <v>1</v>
      </c>
      <c r="O449">
        <v>8608.1</v>
      </c>
      <c r="Q449" t="s">
        <v>0</v>
      </c>
      <c r="R449">
        <v>19248.400000000001</v>
      </c>
      <c r="S449">
        <f t="shared" si="110"/>
        <v>14243.800000000001</v>
      </c>
      <c r="T449">
        <f t="shared" si="98"/>
        <v>14243.800000000001</v>
      </c>
    </row>
    <row r="450" spans="2:20" x14ac:dyDescent="0.2">
      <c r="B450" t="s">
        <v>64</v>
      </c>
      <c r="N450" t="s">
        <v>0</v>
      </c>
      <c r="O450">
        <v>16810.2</v>
      </c>
      <c r="Q450" t="s">
        <v>0</v>
      </c>
      <c r="R450">
        <v>16408</v>
      </c>
      <c r="S450">
        <f t="shared" si="110"/>
        <v>11403.4</v>
      </c>
      <c r="T450">
        <f t="shared" si="98"/>
        <v>11403.4</v>
      </c>
    </row>
    <row r="451" spans="2:20" x14ac:dyDescent="0.2">
      <c r="B451" s="6" t="s">
        <v>12</v>
      </c>
      <c r="C451" s="6" t="s">
        <v>0</v>
      </c>
      <c r="D451">
        <v>10558.1</v>
      </c>
      <c r="F451" s="18" t="s">
        <v>85</v>
      </c>
      <c r="G451">
        <v>8195</v>
      </c>
      <c r="H451">
        <f>G451-$G$451</f>
        <v>0</v>
      </c>
      <c r="N451" t="s">
        <v>85</v>
      </c>
      <c r="O451">
        <v>3566.8</v>
      </c>
      <c r="Q451" t="s">
        <v>0</v>
      </c>
      <c r="R451">
        <v>12249</v>
      </c>
      <c r="S451">
        <f t="shared" si="110"/>
        <v>7244.4</v>
      </c>
      <c r="T451">
        <f t="shared" si="98"/>
        <v>7244.4</v>
      </c>
    </row>
    <row r="452" spans="2:20" x14ac:dyDescent="0.2">
      <c r="B452" s="6" t="s">
        <v>12</v>
      </c>
      <c r="C452" s="6" t="s">
        <v>85</v>
      </c>
      <c r="D452">
        <v>8195</v>
      </c>
      <c r="F452" t="s">
        <v>85</v>
      </c>
      <c r="G452">
        <v>9802.7999999999993</v>
      </c>
      <c r="H452">
        <f t="shared" ref="H452:H461" si="111">G452-$G$451</f>
        <v>1607.7999999999993</v>
      </c>
      <c r="I452">
        <f t="shared" si="97"/>
        <v>1607.7999999999993</v>
      </c>
      <c r="N452" t="s">
        <v>1</v>
      </c>
      <c r="O452">
        <v>8568.7000000000007</v>
      </c>
      <c r="Q452" s="18" t="s">
        <v>1</v>
      </c>
      <c r="R452">
        <v>8263.6</v>
      </c>
      <c r="S452">
        <f>R452-$R$452</f>
        <v>0</v>
      </c>
    </row>
    <row r="453" spans="2:20" x14ac:dyDescent="0.2">
      <c r="B453" s="6" t="s">
        <v>12</v>
      </c>
      <c r="C453" s="6" t="s">
        <v>1</v>
      </c>
      <c r="D453">
        <v>10395.299999999999</v>
      </c>
      <c r="F453" t="s">
        <v>85</v>
      </c>
      <c r="G453">
        <v>12454.3</v>
      </c>
      <c r="H453">
        <f t="shared" si="111"/>
        <v>4259.2999999999993</v>
      </c>
      <c r="I453">
        <f t="shared" si="97"/>
        <v>4259.2999999999993</v>
      </c>
      <c r="N453" t="s">
        <v>0</v>
      </c>
      <c r="O453">
        <v>16501</v>
      </c>
      <c r="Q453" t="s">
        <v>1</v>
      </c>
      <c r="R453">
        <v>8518.1</v>
      </c>
      <c r="S453">
        <f t="shared" ref="S453:S464" si="112">R453-$R$452</f>
        <v>254.5</v>
      </c>
      <c r="T453">
        <f t="shared" si="98"/>
        <v>254.5</v>
      </c>
    </row>
    <row r="454" spans="2:20" x14ac:dyDescent="0.2">
      <c r="C454" t="s">
        <v>0</v>
      </c>
      <c r="D454">
        <v>22717.3</v>
      </c>
      <c r="F454" t="s">
        <v>85</v>
      </c>
      <c r="G454">
        <v>13541.7</v>
      </c>
      <c r="H454">
        <f t="shared" si="111"/>
        <v>5346.7000000000007</v>
      </c>
      <c r="I454">
        <f t="shared" ref="I454:I516" si="113">IF(H454&gt;0,H454,0)</f>
        <v>5346.7000000000007</v>
      </c>
      <c r="N454" t="s">
        <v>85</v>
      </c>
      <c r="O454">
        <v>4401.1000000000004</v>
      </c>
      <c r="Q454" t="s">
        <v>1</v>
      </c>
      <c r="R454">
        <v>8418.2000000000007</v>
      </c>
      <c r="S454">
        <f t="shared" si="112"/>
        <v>154.60000000000036</v>
      </c>
      <c r="T454">
        <f t="shared" ref="T454:T517" si="114">IF(S454&gt;0,S454,0)</f>
        <v>154.60000000000036</v>
      </c>
    </row>
    <row r="455" spans="2:20" x14ac:dyDescent="0.2">
      <c r="C455" t="s">
        <v>85</v>
      </c>
      <c r="D455">
        <v>9802.7999999999993</v>
      </c>
      <c r="F455" t="s">
        <v>85</v>
      </c>
      <c r="G455">
        <v>12337.6</v>
      </c>
      <c r="H455">
        <f t="shared" si="111"/>
        <v>4142.6000000000004</v>
      </c>
      <c r="I455">
        <f t="shared" si="113"/>
        <v>4142.6000000000004</v>
      </c>
      <c r="N455" t="s">
        <v>1</v>
      </c>
      <c r="O455">
        <v>8751.2999999999993</v>
      </c>
      <c r="Q455" t="s">
        <v>1</v>
      </c>
      <c r="R455">
        <v>8532.1</v>
      </c>
      <c r="S455">
        <f t="shared" si="112"/>
        <v>268.5</v>
      </c>
      <c r="T455">
        <f t="shared" si="114"/>
        <v>268.5</v>
      </c>
    </row>
    <row r="456" spans="2:20" x14ac:dyDescent="0.2">
      <c r="C456" t="s">
        <v>1</v>
      </c>
      <c r="D456">
        <v>11060.8</v>
      </c>
      <c r="F456" t="s">
        <v>85</v>
      </c>
      <c r="G456">
        <v>11250.9</v>
      </c>
      <c r="H456">
        <f t="shared" si="111"/>
        <v>3055.8999999999996</v>
      </c>
      <c r="I456">
        <f t="shared" si="113"/>
        <v>3055.8999999999996</v>
      </c>
      <c r="N456" t="s">
        <v>0</v>
      </c>
      <c r="O456">
        <v>19248.400000000001</v>
      </c>
      <c r="Q456" t="s">
        <v>1</v>
      </c>
      <c r="R456">
        <v>8436.4</v>
      </c>
      <c r="S456">
        <f t="shared" si="112"/>
        <v>172.79999999999927</v>
      </c>
      <c r="T456">
        <f t="shared" si="114"/>
        <v>172.79999999999927</v>
      </c>
    </row>
    <row r="457" spans="2:20" x14ac:dyDescent="0.2">
      <c r="C457" t="s">
        <v>0</v>
      </c>
      <c r="D457">
        <v>30558.799999999999</v>
      </c>
      <c r="F457" t="s">
        <v>85</v>
      </c>
      <c r="G457">
        <v>12391.3</v>
      </c>
      <c r="H457">
        <f t="shared" si="111"/>
        <v>4196.2999999999993</v>
      </c>
      <c r="I457">
        <f t="shared" si="113"/>
        <v>4196.2999999999993</v>
      </c>
      <c r="N457" t="s">
        <v>85</v>
      </c>
      <c r="O457">
        <v>4022.7</v>
      </c>
      <c r="Q457" t="s">
        <v>1</v>
      </c>
      <c r="R457">
        <v>8449.5</v>
      </c>
      <c r="S457">
        <f t="shared" si="112"/>
        <v>185.89999999999964</v>
      </c>
      <c r="T457">
        <f t="shared" si="114"/>
        <v>185.89999999999964</v>
      </c>
    </row>
    <row r="458" spans="2:20" x14ac:dyDescent="0.2">
      <c r="C458" t="s">
        <v>85</v>
      </c>
      <c r="D458">
        <v>12454.3</v>
      </c>
      <c r="F458" t="s">
        <v>85</v>
      </c>
      <c r="G458">
        <v>14016.4</v>
      </c>
      <c r="H458">
        <f t="shared" si="111"/>
        <v>5821.4</v>
      </c>
      <c r="I458">
        <f t="shared" si="113"/>
        <v>5821.4</v>
      </c>
      <c r="N458" t="s">
        <v>1</v>
      </c>
      <c r="O458">
        <v>8780.2000000000007</v>
      </c>
      <c r="Q458" t="s">
        <v>1</v>
      </c>
      <c r="R458">
        <v>8557.4</v>
      </c>
      <c r="S458">
        <f t="shared" si="112"/>
        <v>293.79999999999927</v>
      </c>
      <c r="T458">
        <f t="shared" si="114"/>
        <v>293.79999999999927</v>
      </c>
    </row>
    <row r="459" spans="2:20" x14ac:dyDescent="0.2">
      <c r="C459" t="s">
        <v>1</v>
      </c>
      <c r="D459">
        <v>12957</v>
      </c>
      <c r="F459" t="s">
        <v>85</v>
      </c>
      <c r="G459">
        <v>10898.1</v>
      </c>
      <c r="H459">
        <f t="shared" si="111"/>
        <v>2703.1000000000004</v>
      </c>
      <c r="I459">
        <f t="shared" si="113"/>
        <v>2703.1000000000004</v>
      </c>
      <c r="N459" t="s">
        <v>0</v>
      </c>
      <c r="O459">
        <v>16408</v>
      </c>
      <c r="Q459" t="s">
        <v>1</v>
      </c>
      <c r="R459">
        <v>8608.1</v>
      </c>
      <c r="S459">
        <f t="shared" si="112"/>
        <v>344.5</v>
      </c>
      <c r="T459">
        <f t="shared" si="114"/>
        <v>344.5</v>
      </c>
    </row>
    <row r="460" spans="2:20" x14ac:dyDescent="0.2">
      <c r="C460" t="s">
        <v>0</v>
      </c>
      <c r="D460">
        <v>35371.4</v>
      </c>
      <c r="F460" t="s">
        <v>85</v>
      </c>
      <c r="G460">
        <v>11314.4</v>
      </c>
      <c r="H460">
        <f t="shared" si="111"/>
        <v>3119.3999999999996</v>
      </c>
      <c r="I460">
        <f t="shared" si="113"/>
        <v>3119.3999999999996</v>
      </c>
      <c r="N460" t="s">
        <v>85</v>
      </c>
      <c r="O460">
        <v>3964.6</v>
      </c>
      <c r="Q460" t="s">
        <v>1</v>
      </c>
      <c r="R460">
        <v>8568.7000000000007</v>
      </c>
      <c r="S460">
        <f t="shared" si="112"/>
        <v>305.10000000000036</v>
      </c>
      <c r="T460">
        <f t="shared" si="114"/>
        <v>305.10000000000036</v>
      </c>
    </row>
    <row r="461" spans="2:20" x14ac:dyDescent="0.2">
      <c r="C461" t="s">
        <v>85</v>
      </c>
      <c r="D461">
        <v>13541.7</v>
      </c>
      <c r="F461" t="s">
        <v>85</v>
      </c>
      <c r="G461">
        <v>10638.2</v>
      </c>
      <c r="H461">
        <f t="shared" si="111"/>
        <v>2443.2000000000007</v>
      </c>
      <c r="I461">
        <f t="shared" si="113"/>
        <v>2443.2000000000007</v>
      </c>
      <c r="N461" t="s">
        <v>1</v>
      </c>
      <c r="O461">
        <v>8731.2000000000007</v>
      </c>
      <c r="Q461" t="s">
        <v>1</v>
      </c>
      <c r="R461">
        <v>8751.2999999999993</v>
      </c>
      <c r="S461">
        <f t="shared" si="112"/>
        <v>487.69999999999891</v>
      </c>
      <c r="T461">
        <f t="shared" si="114"/>
        <v>487.69999999999891</v>
      </c>
    </row>
    <row r="462" spans="2:20" x14ac:dyDescent="0.2">
      <c r="C462" t="s">
        <v>1</v>
      </c>
      <c r="D462">
        <v>13174.4</v>
      </c>
      <c r="F462" s="18" t="s">
        <v>0</v>
      </c>
      <c r="G462">
        <v>10558.1</v>
      </c>
      <c r="H462">
        <f>G462-$G$462</f>
        <v>0</v>
      </c>
      <c r="N462" t="s">
        <v>0</v>
      </c>
      <c r="O462">
        <v>12249</v>
      </c>
      <c r="Q462" t="s">
        <v>1</v>
      </c>
      <c r="R462">
        <v>8780.2000000000007</v>
      </c>
      <c r="S462">
        <f t="shared" si="112"/>
        <v>516.60000000000036</v>
      </c>
      <c r="T462">
        <f t="shared" si="114"/>
        <v>516.60000000000036</v>
      </c>
    </row>
    <row r="463" spans="2:20" x14ac:dyDescent="0.2">
      <c r="C463" t="s">
        <v>0</v>
      </c>
      <c r="D463">
        <v>31533.1</v>
      </c>
      <c r="F463" t="s">
        <v>0</v>
      </c>
      <c r="G463">
        <v>22717.3</v>
      </c>
      <c r="H463">
        <f t="shared" ref="H463:H472" si="115">G463-$G$462</f>
        <v>12159.199999999999</v>
      </c>
      <c r="I463">
        <f t="shared" si="113"/>
        <v>12159.199999999999</v>
      </c>
      <c r="N463" t="s">
        <v>85</v>
      </c>
      <c r="O463">
        <v>3480</v>
      </c>
      <c r="Q463" t="s">
        <v>1</v>
      </c>
      <c r="R463">
        <v>8731.2000000000007</v>
      </c>
      <c r="S463">
        <f t="shared" si="112"/>
        <v>467.60000000000036</v>
      </c>
      <c r="T463">
        <f t="shared" si="114"/>
        <v>467.60000000000036</v>
      </c>
    </row>
    <row r="464" spans="2:20" x14ac:dyDescent="0.2">
      <c r="C464" t="s">
        <v>85</v>
      </c>
      <c r="D464">
        <v>12337.6</v>
      </c>
      <c r="F464" t="s">
        <v>0</v>
      </c>
      <c r="G464">
        <v>30558.799999999999</v>
      </c>
      <c r="H464">
        <f t="shared" si="115"/>
        <v>20000.699999999997</v>
      </c>
      <c r="I464">
        <f t="shared" si="113"/>
        <v>20000.699999999997</v>
      </c>
      <c r="N464" t="s">
        <v>1</v>
      </c>
      <c r="O464">
        <v>8163.8</v>
      </c>
      <c r="Q464" t="s">
        <v>1</v>
      </c>
      <c r="R464">
        <v>8163.8</v>
      </c>
      <c r="S464">
        <f t="shared" si="112"/>
        <v>-99.800000000000182</v>
      </c>
      <c r="T464">
        <f t="shared" si="114"/>
        <v>0</v>
      </c>
    </row>
    <row r="465" spans="3:20" x14ac:dyDescent="0.2">
      <c r="C465" t="s">
        <v>1</v>
      </c>
      <c r="D465">
        <v>12103.1</v>
      </c>
      <c r="F465" t="s">
        <v>0</v>
      </c>
      <c r="G465">
        <v>35371.4</v>
      </c>
      <c r="H465">
        <f t="shared" si="115"/>
        <v>24813.300000000003</v>
      </c>
      <c r="I465">
        <f t="shared" si="113"/>
        <v>24813.300000000003</v>
      </c>
      <c r="M465" t="s">
        <v>81</v>
      </c>
    </row>
    <row r="466" spans="3:20" x14ac:dyDescent="0.2">
      <c r="C466" t="s">
        <v>0</v>
      </c>
      <c r="D466">
        <v>24768.799999999999</v>
      </c>
      <c r="F466" t="s">
        <v>0</v>
      </c>
      <c r="G466">
        <v>31533.1</v>
      </c>
      <c r="H466">
        <f t="shared" si="115"/>
        <v>20975</v>
      </c>
      <c r="I466">
        <f t="shared" si="113"/>
        <v>20975</v>
      </c>
      <c r="M466" s="6" t="s">
        <v>12</v>
      </c>
      <c r="N466" s="6" t="s">
        <v>0</v>
      </c>
      <c r="O466">
        <v>4497.3</v>
      </c>
      <c r="Q466" s="18" t="s">
        <v>85</v>
      </c>
      <c r="R466">
        <v>3601.3</v>
      </c>
      <c r="S466">
        <f>R466-$R$466</f>
        <v>0</v>
      </c>
    </row>
    <row r="467" spans="3:20" x14ac:dyDescent="0.2">
      <c r="C467" t="s">
        <v>85</v>
      </c>
      <c r="D467">
        <v>11250.9</v>
      </c>
      <c r="F467" t="s">
        <v>0</v>
      </c>
      <c r="G467">
        <v>24768.799999999999</v>
      </c>
      <c r="H467">
        <f t="shared" si="115"/>
        <v>14210.699999999999</v>
      </c>
      <c r="I467">
        <f t="shared" si="113"/>
        <v>14210.699999999999</v>
      </c>
      <c r="M467" s="6" t="s">
        <v>12</v>
      </c>
      <c r="N467" s="6" t="s">
        <v>85</v>
      </c>
      <c r="O467">
        <v>3601.3</v>
      </c>
      <c r="Q467" t="s">
        <v>85</v>
      </c>
      <c r="R467">
        <v>3263</v>
      </c>
      <c r="S467">
        <f t="shared" ref="S467:S475" si="116">R467-$R$466</f>
        <v>-338.30000000000018</v>
      </c>
      <c r="T467">
        <f t="shared" si="114"/>
        <v>0</v>
      </c>
    </row>
    <row r="468" spans="3:20" x14ac:dyDescent="0.2">
      <c r="C468" t="s">
        <v>1</v>
      </c>
      <c r="D468">
        <v>12188.1</v>
      </c>
      <c r="F468" t="s">
        <v>0</v>
      </c>
      <c r="G468">
        <v>28206.5</v>
      </c>
      <c r="H468">
        <f t="shared" si="115"/>
        <v>17648.400000000001</v>
      </c>
      <c r="I468">
        <f t="shared" si="113"/>
        <v>17648.400000000001</v>
      </c>
      <c r="M468" s="6" t="s">
        <v>12</v>
      </c>
      <c r="N468" s="6" t="s">
        <v>1</v>
      </c>
      <c r="O468">
        <v>7973.4</v>
      </c>
      <c r="Q468" t="s">
        <v>85</v>
      </c>
      <c r="R468">
        <v>3322.5</v>
      </c>
      <c r="S468">
        <f t="shared" si="116"/>
        <v>-278.80000000000018</v>
      </c>
      <c r="T468">
        <f t="shared" si="114"/>
        <v>0</v>
      </c>
    </row>
    <row r="469" spans="3:20" x14ac:dyDescent="0.2">
      <c r="C469" t="s">
        <v>0</v>
      </c>
      <c r="D469">
        <v>28206.5</v>
      </c>
      <c r="F469" t="s">
        <v>0</v>
      </c>
      <c r="G469">
        <v>34180</v>
      </c>
      <c r="H469">
        <f t="shared" si="115"/>
        <v>23621.9</v>
      </c>
      <c r="I469">
        <f t="shared" si="113"/>
        <v>23621.9</v>
      </c>
      <c r="N469" t="s">
        <v>0</v>
      </c>
      <c r="O469">
        <v>10921.4</v>
      </c>
      <c r="Q469" t="s">
        <v>85</v>
      </c>
      <c r="R469">
        <v>3179.6</v>
      </c>
      <c r="S469">
        <f t="shared" si="116"/>
        <v>-421.70000000000027</v>
      </c>
      <c r="T469">
        <f t="shared" si="114"/>
        <v>0</v>
      </c>
    </row>
    <row r="470" spans="3:20" x14ac:dyDescent="0.2">
      <c r="C470" t="s">
        <v>85</v>
      </c>
      <c r="D470">
        <v>12391.3</v>
      </c>
      <c r="F470" t="s">
        <v>0</v>
      </c>
      <c r="G470">
        <v>27860</v>
      </c>
      <c r="H470">
        <f t="shared" si="115"/>
        <v>17301.900000000001</v>
      </c>
      <c r="I470">
        <f t="shared" si="113"/>
        <v>17301.900000000001</v>
      </c>
      <c r="N470" t="s">
        <v>85</v>
      </c>
      <c r="O470">
        <v>3263</v>
      </c>
      <c r="Q470" t="s">
        <v>85</v>
      </c>
      <c r="R470">
        <v>3262.2</v>
      </c>
      <c r="S470">
        <f t="shared" si="116"/>
        <v>-339.10000000000036</v>
      </c>
      <c r="T470">
        <f t="shared" si="114"/>
        <v>0</v>
      </c>
    </row>
    <row r="471" spans="3:20" x14ac:dyDescent="0.2">
      <c r="C471" t="s">
        <v>1</v>
      </c>
      <c r="D471">
        <v>12677</v>
      </c>
      <c r="F471" t="s">
        <v>0</v>
      </c>
      <c r="G471">
        <v>26008.3</v>
      </c>
      <c r="H471">
        <f t="shared" si="115"/>
        <v>15450.199999999999</v>
      </c>
      <c r="I471">
        <f t="shared" si="113"/>
        <v>15450.199999999999</v>
      </c>
      <c r="N471" t="s">
        <v>1</v>
      </c>
      <c r="O471">
        <v>7823.6</v>
      </c>
      <c r="Q471" t="s">
        <v>85</v>
      </c>
      <c r="R471">
        <v>3506.7</v>
      </c>
      <c r="S471">
        <f t="shared" si="116"/>
        <v>-94.600000000000364</v>
      </c>
      <c r="T471">
        <f t="shared" si="114"/>
        <v>0</v>
      </c>
    </row>
    <row r="472" spans="3:20" x14ac:dyDescent="0.2">
      <c r="C472" t="s">
        <v>0</v>
      </c>
      <c r="D472">
        <v>34180</v>
      </c>
      <c r="F472" t="s">
        <v>0</v>
      </c>
      <c r="G472">
        <v>22585.8</v>
      </c>
      <c r="H472">
        <f t="shared" si="115"/>
        <v>12027.699999999999</v>
      </c>
      <c r="I472">
        <f t="shared" si="113"/>
        <v>12027.699999999999</v>
      </c>
      <c r="N472" t="s">
        <v>0</v>
      </c>
      <c r="O472">
        <v>13071</v>
      </c>
      <c r="Q472" t="s">
        <v>85</v>
      </c>
      <c r="R472">
        <v>3058.2</v>
      </c>
      <c r="S472">
        <f t="shared" si="116"/>
        <v>-543.10000000000036</v>
      </c>
      <c r="T472">
        <f t="shared" si="114"/>
        <v>0</v>
      </c>
    </row>
    <row r="473" spans="3:20" x14ac:dyDescent="0.2">
      <c r="C473" t="s">
        <v>85</v>
      </c>
      <c r="D473">
        <v>14016.4</v>
      </c>
      <c r="F473" s="18" t="s">
        <v>1</v>
      </c>
      <c r="G473">
        <v>10395.299999999999</v>
      </c>
      <c r="H473">
        <f>G473-$G$473</f>
        <v>0</v>
      </c>
      <c r="N473" t="s">
        <v>85</v>
      </c>
      <c r="O473">
        <v>3322.5</v>
      </c>
      <c r="Q473" t="s">
        <v>85</v>
      </c>
      <c r="R473">
        <v>3249.4</v>
      </c>
      <c r="S473">
        <f t="shared" si="116"/>
        <v>-351.90000000000009</v>
      </c>
      <c r="T473">
        <f t="shared" si="114"/>
        <v>0</v>
      </c>
    </row>
    <row r="474" spans="3:20" x14ac:dyDescent="0.2">
      <c r="C474" t="s">
        <v>1</v>
      </c>
      <c r="D474">
        <v>13168.5</v>
      </c>
      <c r="F474" t="s">
        <v>1</v>
      </c>
      <c r="G474">
        <v>11060.8</v>
      </c>
      <c r="H474">
        <f t="shared" ref="H474:H483" si="117">G474-$G$473</f>
        <v>665.5</v>
      </c>
      <c r="I474">
        <f t="shared" si="113"/>
        <v>665.5</v>
      </c>
      <c r="N474" t="s">
        <v>1</v>
      </c>
      <c r="O474">
        <v>7889.3</v>
      </c>
      <c r="Q474" t="s">
        <v>85</v>
      </c>
      <c r="R474">
        <v>3236</v>
      </c>
      <c r="S474">
        <f t="shared" si="116"/>
        <v>-365.30000000000018</v>
      </c>
      <c r="T474">
        <f t="shared" si="114"/>
        <v>0</v>
      </c>
    </row>
    <row r="475" spans="3:20" x14ac:dyDescent="0.2">
      <c r="C475" t="s">
        <v>0</v>
      </c>
      <c r="D475">
        <v>27860</v>
      </c>
      <c r="F475" t="s">
        <v>1</v>
      </c>
      <c r="G475">
        <v>12957</v>
      </c>
      <c r="H475">
        <f t="shared" si="117"/>
        <v>2561.7000000000007</v>
      </c>
      <c r="I475">
        <f t="shared" si="113"/>
        <v>2561.7000000000007</v>
      </c>
      <c r="N475" t="s">
        <v>0</v>
      </c>
      <c r="O475">
        <v>12758.2</v>
      </c>
      <c r="Q475" t="s">
        <v>85</v>
      </c>
      <c r="R475">
        <v>3523.8</v>
      </c>
      <c r="S475">
        <f t="shared" si="116"/>
        <v>-77.5</v>
      </c>
      <c r="T475">
        <f t="shared" si="114"/>
        <v>0</v>
      </c>
    </row>
    <row r="476" spans="3:20" x14ac:dyDescent="0.2">
      <c r="C476" t="s">
        <v>85</v>
      </c>
      <c r="D476">
        <v>10898.1</v>
      </c>
      <c r="F476" t="s">
        <v>1</v>
      </c>
      <c r="G476">
        <v>13174.4</v>
      </c>
      <c r="H476">
        <f t="shared" si="117"/>
        <v>2779.1000000000004</v>
      </c>
      <c r="I476">
        <f t="shared" si="113"/>
        <v>2779.1000000000004</v>
      </c>
      <c r="N476" t="s">
        <v>85</v>
      </c>
      <c r="O476">
        <v>3179.6</v>
      </c>
      <c r="Q476" s="18" t="s">
        <v>0</v>
      </c>
      <c r="R476">
        <v>4497.3</v>
      </c>
      <c r="S476">
        <f>R476-$R$476</f>
        <v>0</v>
      </c>
    </row>
    <row r="477" spans="3:20" x14ac:dyDescent="0.2">
      <c r="C477" t="s">
        <v>1</v>
      </c>
      <c r="D477">
        <v>11773.7</v>
      </c>
      <c r="F477" t="s">
        <v>1</v>
      </c>
      <c r="G477">
        <v>12103.1</v>
      </c>
      <c r="H477">
        <f t="shared" si="117"/>
        <v>1707.8000000000011</v>
      </c>
      <c r="I477">
        <f t="shared" si="113"/>
        <v>1707.8000000000011</v>
      </c>
      <c r="N477" t="s">
        <v>1</v>
      </c>
      <c r="O477">
        <v>7867.3</v>
      </c>
      <c r="Q477" t="s">
        <v>0</v>
      </c>
      <c r="R477">
        <v>10921.4</v>
      </c>
      <c r="S477">
        <f t="shared" ref="S477:S485" si="118">R477-$R$476</f>
        <v>6424.0999999999995</v>
      </c>
      <c r="T477">
        <f t="shared" si="114"/>
        <v>6424.0999999999995</v>
      </c>
    </row>
    <row r="478" spans="3:20" x14ac:dyDescent="0.2">
      <c r="C478" t="s">
        <v>0</v>
      </c>
      <c r="D478">
        <v>26008.3</v>
      </c>
      <c r="F478" t="s">
        <v>1</v>
      </c>
      <c r="G478">
        <v>12188.1</v>
      </c>
      <c r="H478">
        <f t="shared" si="117"/>
        <v>1792.8000000000011</v>
      </c>
      <c r="I478">
        <f t="shared" si="113"/>
        <v>1792.8000000000011</v>
      </c>
      <c r="N478" t="s">
        <v>0</v>
      </c>
      <c r="O478">
        <v>17545.2</v>
      </c>
      <c r="Q478" t="s">
        <v>0</v>
      </c>
      <c r="R478">
        <v>13071</v>
      </c>
      <c r="S478">
        <f t="shared" si="118"/>
        <v>8573.7000000000007</v>
      </c>
      <c r="T478">
        <f t="shared" si="114"/>
        <v>8573.7000000000007</v>
      </c>
    </row>
    <row r="479" spans="3:20" x14ac:dyDescent="0.2">
      <c r="C479" t="s">
        <v>85</v>
      </c>
      <c r="D479">
        <v>11314.4</v>
      </c>
      <c r="F479" t="s">
        <v>1</v>
      </c>
      <c r="G479">
        <v>12677</v>
      </c>
      <c r="H479">
        <f t="shared" si="117"/>
        <v>2281.7000000000007</v>
      </c>
      <c r="I479">
        <f t="shared" si="113"/>
        <v>2281.7000000000007</v>
      </c>
      <c r="N479" t="s">
        <v>85</v>
      </c>
      <c r="O479">
        <v>3262.2</v>
      </c>
      <c r="Q479" t="s">
        <v>0</v>
      </c>
      <c r="R479">
        <v>12758.2</v>
      </c>
      <c r="S479">
        <f t="shared" si="118"/>
        <v>8260.9000000000015</v>
      </c>
      <c r="T479">
        <f t="shared" si="114"/>
        <v>8260.9000000000015</v>
      </c>
    </row>
    <row r="480" spans="3:20" x14ac:dyDescent="0.2">
      <c r="C480" t="s">
        <v>1</v>
      </c>
      <c r="D480">
        <v>12528.3</v>
      </c>
      <c r="F480" t="s">
        <v>1</v>
      </c>
      <c r="G480">
        <v>13168.5</v>
      </c>
      <c r="H480">
        <f t="shared" si="117"/>
        <v>2773.2000000000007</v>
      </c>
      <c r="I480">
        <f t="shared" si="113"/>
        <v>2773.2000000000007</v>
      </c>
      <c r="N480" t="s">
        <v>1</v>
      </c>
      <c r="O480">
        <v>7855.5</v>
      </c>
      <c r="Q480" t="s">
        <v>0</v>
      </c>
      <c r="R480">
        <v>17545.2</v>
      </c>
      <c r="S480">
        <f t="shared" si="118"/>
        <v>13047.900000000001</v>
      </c>
      <c r="T480">
        <f t="shared" si="114"/>
        <v>13047.900000000001</v>
      </c>
    </row>
    <row r="481" spans="2:20" x14ac:dyDescent="0.2">
      <c r="C481" t="s">
        <v>0</v>
      </c>
      <c r="D481">
        <v>22585.8</v>
      </c>
      <c r="F481" t="s">
        <v>1</v>
      </c>
      <c r="G481">
        <v>11773.7</v>
      </c>
      <c r="H481">
        <f t="shared" si="117"/>
        <v>1378.4000000000015</v>
      </c>
      <c r="I481">
        <f t="shared" si="113"/>
        <v>1378.4000000000015</v>
      </c>
      <c r="N481" t="s">
        <v>0</v>
      </c>
      <c r="O481">
        <v>14687.5</v>
      </c>
      <c r="Q481" t="s">
        <v>0</v>
      </c>
      <c r="R481">
        <v>14687.5</v>
      </c>
      <c r="S481">
        <f t="shared" si="118"/>
        <v>10190.200000000001</v>
      </c>
      <c r="T481">
        <f t="shared" si="114"/>
        <v>10190.200000000001</v>
      </c>
    </row>
    <row r="482" spans="2:20" x14ac:dyDescent="0.2">
      <c r="C482" t="s">
        <v>85</v>
      </c>
      <c r="D482">
        <v>10638.2</v>
      </c>
      <c r="F482" t="s">
        <v>1</v>
      </c>
      <c r="G482">
        <v>12528.3</v>
      </c>
      <c r="H482">
        <f t="shared" si="117"/>
        <v>2133</v>
      </c>
      <c r="I482">
        <f t="shared" si="113"/>
        <v>2133</v>
      </c>
      <c r="N482" t="s">
        <v>85</v>
      </c>
      <c r="O482">
        <v>3506.7</v>
      </c>
      <c r="Q482" t="s">
        <v>0</v>
      </c>
      <c r="R482">
        <v>14162.8</v>
      </c>
      <c r="S482">
        <f t="shared" si="118"/>
        <v>9665.5</v>
      </c>
      <c r="T482">
        <f t="shared" si="114"/>
        <v>9665.5</v>
      </c>
    </row>
    <row r="483" spans="2:20" x14ac:dyDescent="0.2">
      <c r="C483" t="s">
        <v>1</v>
      </c>
      <c r="D483">
        <v>12498</v>
      </c>
      <c r="F483" t="s">
        <v>1</v>
      </c>
      <c r="G483">
        <v>12498</v>
      </c>
      <c r="H483">
        <f t="shared" si="117"/>
        <v>2102.7000000000007</v>
      </c>
      <c r="I483">
        <f t="shared" si="113"/>
        <v>2102.7000000000007</v>
      </c>
      <c r="N483" t="s">
        <v>1</v>
      </c>
      <c r="O483">
        <v>8021.1</v>
      </c>
      <c r="Q483" t="s">
        <v>0</v>
      </c>
      <c r="R483">
        <v>13051.7</v>
      </c>
      <c r="S483">
        <f t="shared" si="118"/>
        <v>8554.4000000000015</v>
      </c>
      <c r="T483">
        <f t="shared" si="114"/>
        <v>8554.4000000000015</v>
      </c>
    </row>
    <row r="484" spans="2:20" x14ac:dyDescent="0.2">
      <c r="B484" t="s">
        <v>65</v>
      </c>
      <c r="N484" t="s">
        <v>0</v>
      </c>
      <c r="O484">
        <v>14162.8</v>
      </c>
      <c r="Q484" t="s">
        <v>0</v>
      </c>
      <c r="R484">
        <v>16019.1</v>
      </c>
      <c r="S484">
        <f t="shared" si="118"/>
        <v>11521.8</v>
      </c>
      <c r="T484">
        <f t="shared" si="114"/>
        <v>11521.8</v>
      </c>
    </row>
    <row r="485" spans="2:20" x14ac:dyDescent="0.2">
      <c r="B485" s="6" t="s">
        <v>12</v>
      </c>
      <c r="C485" s="6" t="s">
        <v>0</v>
      </c>
      <c r="D485">
        <v>5948.1</v>
      </c>
      <c r="F485" s="18" t="s">
        <v>85</v>
      </c>
      <c r="G485">
        <v>5534.5</v>
      </c>
      <c r="H485">
        <f>G485-$G$485</f>
        <v>0</v>
      </c>
      <c r="N485" t="s">
        <v>85</v>
      </c>
      <c r="O485">
        <v>3058.2</v>
      </c>
      <c r="Q485" t="s">
        <v>0</v>
      </c>
      <c r="R485">
        <v>17018.400000000001</v>
      </c>
      <c r="S485">
        <f t="shared" si="118"/>
        <v>12521.100000000002</v>
      </c>
      <c r="T485">
        <f t="shared" si="114"/>
        <v>12521.100000000002</v>
      </c>
    </row>
    <row r="486" spans="2:20" x14ac:dyDescent="0.2">
      <c r="B486" s="6" t="s">
        <v>12</v>
      </c>
      <c r="C486" s="6" t="s">
        <v>85</v>
      </c>
      <c r="D486">
        <v>5534.5</v>
      </c>
      <c r="F486" t="s">
        <v>85</v>
      </c>
      <c r="G486">
        <v>7805.4</v>
      </c>
      <c r="H486">
        <f t="shared" ref="H486:H500" si="119">G486-$G$485</f>
        <v>2270.8999999999996</v>
      </c>
      <c r="I486">
        <f t="shared" si="113"/>
        <v>2270.8999999999996</v>
      </c>
      <c r="N486" t="s">
        <v>1</v>
      </c>
      <c r="O486">
        <v>7680.5</v>
      </c>
      <c r="Q486" s="18" t="s">
        <v>1</v>
      </c>
      <c r="R486">
        <v>7973.4</v>
      </c>
      <c r="S486">
        <f>R486-$R$486</f>
        <v>0</v>
      </c>
    </row>
    <row r="487" spans="2:20" x14ac:dyDescent="0.2">
      <c r="B487" s="6" t="s">
        <v>12</v>
      </c>
      <c r="C487" s="6" t="s">
        <v>1</v>
      </c>
      <c r="D487">
        <v>8334.4</v>
      </c>
      <c r="F487" t="s">
        <v>85</v>
      </c>
      <c r="G487">
        <v>8017.6</v>
      </c>
      <c r="H487">
        <f t="shared" si="119"/>
        <v>2483.1000000000004</v>
      </c>
      <c r="I487">
        <f t="shared" si="113"/>
        <v>2483.1000000000004</v>
      </c>
      <c r="N487" t="s">
        <v>0</v>
      </c>
      <c r="O487">
        <v>13051.7</v>
      </c>
      <c r="Q487" t="s">
        <v>1</v>
      </c>
      <c r="R487">
        <v>7823.6</v>
      </c>
      <c r="S487">
        <f t="shared" ref="S487:S495" si="120">R487-$R$486</f>
        <v>-149.79999999999927</v>
      </c>
      <c r="T487">
        <f t="shared" si="114"/>
        <v>0</v>
      </c>
    </row>
    <row r="488" spans="2:20" x14ac:dyDescent="0.2">
      <c r="C488" t="s">
        <v>0</v>
      </c>
      <c r="D488">
        <v>11971.8</v>
      </c>
      <c r="F488" t="s">
        <v>85</v>
      </c>
      <c r="G488">
        <v>7951.6</v>
      </c>
      <c r="H488">
        <f t="shared" si="119"/>
        <v>2417.1000000000004</v>
      </c>
      <c r="I488">
        <f t="shared" si="113"/>
        <v>2417.1000000000004</v>
      </c>
      <c r="N488" t="s">
        <v>85</v>
      </c>
      <c r="O488">
        <v>3249.4</v>
      </c>
      <c r="Q488" t="s">
        <v>1</v>
      </c>
      <c r="R488">
        <v>7889.3</v>
      </c>
      <c r="S488">
        <f t="shared" si="120"/>
        <v>-84.099999999999454</v>
      </c>
      <c r="T488">
        <f t="shared" si="114"/>
        <v>0</v>
      </c>
    </row>
    <row r="489" spans="2:20" x14ac:dyDescent="0.2">
      <c r="C489" t="s">
        <v>85</v>
      </c>
      <c r="D489">
        <v>7805.4</v>
      </c>
      <c r="F489" t="s">
        <v>85</v>
      </c>
      <c r="G489">
        <v>9027.7000000000007</v>
      </c>
      <c r="H489">
        <f t="shared" si="119"/>
        <v>3493.2000000000007</v>
      </c>
      <c r="I489">
        <f t="shared" si="113"/>
        <v>3493.2000000000007</v>
      </c>
      <c r="N489" t="s">
        <v>1</v>
      </c>
      <c r="O489">
        <v>7862</v>
      </c>
      <c r="Q489" t="s">
        <v>1</v>
      </c>
      <c r="R489">
        <v>7867.3</v>
      </c>
      <c r="S489">
        <f t="shared" si="120"/>
        <v>-106.09999999999945</v>
      </c>
      <c r="T489">
        <f t="shared" si="114"/>
        <v>0</v>
      </c>
    </row>
    <row r="490" spans="2:20" x14ac:dyDescent="0.2">
      <c r="C490" t="s">
        <v>1</v>
      </c>
      <c r="D490">
        <v>11103.2</v>
      </c>
      <c r="F490" t="s">
        <v>85</v>
      </c>
      <c r="G490">
        <v>8817.9</v>
      </c>
      <c r="H490">
        <f t="shared" si="119"/>
        <v>3283.3999999999996</v>
      </c>
      <c r="I490">
        <f t="shared" si="113"/>
        <v>3283.3999999999996</v>
      </c>
      <c r="N490" t="s">
        <v>0</v>
      </c>
      <c r="O490">
        <v>16019.1</v>
      </c>
      <c r="Q490" t="s">
        <v>1</v>
      </c>
      <c r="R490">
        <v>7855.5</v>
      </c>
      <c r="S490">
        <f t="shared" si="120"/>
        <v>-117.89999999999964</v>
      </c>
      <c r="T490">
        <f t="shared" si="114"/>
        <v>0</v>
      </c>
    </row>
    <row r="491" spans="2:20" x14ac:dyDescent="0.2">
      <c r="C491" t="s">
        <v>0</v>
      </c>
      <c r="D491">
        <v>14060.4</v>
      </c>
      <c r="F491" t="s">
        <v>85</v>
      </c>
      <c r="G491">
        <v>8612.7000000000007</v>
      </c>
      <c r="H491">
        <f t="shared" si="119"/>
        <v>3078.2000000000007</v>
      </c>
      <c r="I491">
        <f t="shared" si="113"/>
        <v>3078.2000000000007</v>
      </c>
      <c r="N491" t="s">
        <v>85</v>
      </c>
      <c r="O491">
        <v>3236</v>
      </c>
      <c r="Q491" t="s">
        <v>1</v>
      </c>
      <c r="R491">
        <v>8021.1</v>
      </c>
      <c r="S491">
        <f t="shared" si="120"/>
        <v>47.700000000000728</v>
      </c>
      <c r="T491">
        <f t="shared" si="114"/>
        <v>47.700000000000728</v>
      </c>
    </row>
    <row r="492" spans="2:20" x14ac:dyDescent="0.2">
      <c r="C492" t="s">
        <v>85</v>
      </c>
      <c r="D492">
        <v>8017.6</v>
      </c>
      <c r="F492" t="s">
        <v>85</v>
      </c>
      <c r="G492">
        <v>10773</v>
      </c>
      <c r="H492">
        <f t="shared" si="119"/>
        <v>5238.5</v>
      </c>
      <c r="I492">
        <f t="shared" si="113"/>
        <v>5238.5</v>
      </c>
      <c r="N492" t="s">
        <v>1</v>
      </c>
      <c r="O492">
        <v>7909.3</v>
      </c>
      <c r="Q492" t="s">
        <v>1</v>
      </c>
      <c r="R492">
        <v>7680.5</v>
      </c>
      <c r="S492">
        <f t="shared" si="120"/>
        <v>-292.89999999999964</v>
      </c>
      <c r="T492">
        <f t="shared" si="114"/>
        <v>0</v>
      </c>
    </row>
    <row r="493" spans="2:20" x14ac:dyDescent="0.2">
      <c r="C493" t="s">
        <v>1</v>
      </c>
      <c r="D493">
        <v>11283.8</v>
      </c>
      <c r="F493" t="s">
        <v>85</v>
      </c>
      <c r="G493">
        <v>9737.2999999999993</v>
      </c>
      <c r="H493">
        <f t="shared" si="119"/>
        <v>4202.7999999999993</v>
      </c>
      <c r="I493">
        <f t="shared" si="113"/>
        <v>4202.7999999999993</v>
      </c>
      <c r="N493" t="s">
        <v>0</v>
      </c>
      <c r="O493">
        <v>17018.400000000001</v>
      </c>
      <c r="Q493" t="s">
        <v>1</v>
      </c>
      <c r="R493">
        <v>7862</v>
      </c>
      <c r="S493">
        <f t="shared" si="120"/>
        <v>-111.39999999999964</v>
      </c>
      <c r="T493">
        <f t="shared" si="114"/>
        <v>0</v>
      </c>
    </row>
    <row r="494" spans="2:20" x14ac:dyDescent="0.2">
      <c r="C494" t="s">
        <v>0</v>
      </c>
      <c r="D494">
        <v>15350.3</v>
      </c>
      <c r="F494" t="s">
        <v>85</v>
      </c>
      <c r="G494">
        <v>8532.1</v>
      </c>
      <c r="H494">
        <f t="shared" si="119"/>
        <v>2997.6000000000004</v>
      </c>
      <c r="I494">
        <f t="shared" si="113"/>
        <v>2997.6000000000004</v>
      </c>
      <c r="N494" t="s">
        <v>85</v>
      </c>
      <c r="O494">
        <v>3523.8</v>
      </c>
      <c r="Q494" t="s">
        <v>1</v>
      </c>
      <c r="R494">
        <v>7909.3</v>
      </c>
      <c r="S494">
        <f t="shared" si="120"/>
        <v>-64.099999999999454</v>
      </c>
      <c r="T494">
        <f t="shared" si="114"/>
        <v>0</v>
      </c>
    </row>
    <row r="495" spans="2:20" x14ac:dyDescent="0.2">
      <c r="C495" t="s">
        <v>85</v>
      </c>
      <c r="D495">
        <v>7951.6</v>
      </c>
      <c r="F495" t="s">
        <v>85</v>
      </c>
      <c r="G495">
        <v>9188.2000000000007</v>
      </c>
      <c r="H495">
        <f t="shared" si="119"/>
        <v>3653.7000000000007</v>
      </c>
      <c r="I495">
        <f t="shared" si="113"/>
        <v>3653.7000000000007</v>
      </c>
      <c r="N495" t="s">
        <v>1</v>
      </c>
      <c r="O495">
        <v>8256</v>
      </c>
      <c r="Q495" t="s">
        <v>1</v>
      </c>
      <c r="R495">
        <v>8256</v>
      </c>
      <c r="S495">
        <f t="shared" si="120"/>
        <v>282.60000000000036</v>
      </c>
      <c r="T495">
        <f t="shared" si="114"/>
        <v>282.60000000000036</v>
      </c>
    </row>
    <row r="496" spans="2:20" x14ac:dyDescent="0.2">
      <c r="C496" t="s">
        <v>1</v>
      </c>
      <c r="D496">
        <v>11212.5</v>
      </c>
      <c r="F496" t="s">
        <v>85</v>
      </c>
      <c r="G496">
        <v>8503.7000000000007</v>
      </c>
      <c r="H496">
        <f t="shared" si="119"/>
        <v>2969.2000000000007</v>
      </c>
      <c r="I496">
        <f t="shared" si="113"/>
        <v>2969.2000000000007</v>
      </c>
      <c r="M496" t="s">
        <v>82</v>
      </c>
    </row>
    <row r="497" spans="3:20" x14ac:dyDescent="0.2">
      <c r="C497" t="s">
        <v>0</v>
      </c>
      <c r="D497">
        <v>19882.599999999999</v>
      </c>
      <c r="F497" t="s">
        <v>85</v>
      </c>
      <c r="G497">
        <v>9758.7999999999993</v>
      </c>
      <c r="H497">
        <f t="shared" si="119"/>
        <v>4224.2999999999993</v>
      </c>
      <c r="I497">
        <f t="shared" si="113"/>
        <v>4224.2999999999993</v>
      </c>
      <c r="M497" s="6" t="s">
        <v>12</v>
      </c>
      <c r="N497" s="6" t="s">
        <v>0</v>
      </c>
      <c r="O497">
        <v>6387.1</v>
      </c>
      <c r="Q497" s="18" t="s">
        <v>85</v>
      </c>
      <c r="R497">
        <v>4925.5</v>
      </c>
      <c r="S497">
        <f>R497-$R$497</f>
        <v>0</v>
      </c>
    </row>
    <row r="498" spans="3:20" x14ac:dyDescent="0.2">
      <c r="C498" t="s">
        <v>85</v>
      </c>
      <c r="D498">
        <v>9027.7000000000007</v>
      </c>
      <c r="F498" t="s">
        <v>85</v>
      </c>
      <c r="G498">
        <v>8943.7000000000007</v>
      </c>
      <c r="H498">
        <f t="shared" si="119"/>
        <v>3409.2000000000007</v>
      </c>
      <c r="I498">
        <f t="shared" si="113"/>
        <v>3409.2000000000007</v>
      </c>
      <c r="M498" s="6" t="s">
        <v>12</v>
      </c>
      <c r="N498" s="6" t="s">
        <v>85</v>
      </c>
      <c r="O498">
        <v>4925.5</v>
      </c>
      <c r="Q498" t="s">
        <v>85</v>
      </c>
      <c r="R498">
        <v>3986</v>
      </c>
      <c r="S498">
        <f t="shared" ref="S498:S509" si="121">R498-$R$497</f>
        <v>-939.5</v>
      </c>
      <c r="T498">
        <f t="shared" si="114"/>
        <v>0</v>
      </c>
    </row>
    <row r="499" spans="3:20" x14ac:dyDescent="0.2">
      <c r="C499" t="s">
        <v>1</v>
      </c>
      <c r="D499">
        <v>11520.5</v>
      </c>
      <c r="F499" t="s">
        <v>85</v>
      </c>
      <c r="G499">
        <v>9319.7000000000007</v>
      </c>
      <c r="H499">
        <f t="shared" si="119"/>
        <v>3785.2000000000007</v>
      </c>
      <c r="I499">
        <f t="shared" si="113"/>
        <v>3785.2000000000007</v>
      </c>
      <c r="M499" s="6" t="s">
        <v>12</v>
      </c>
      <c r="N499" s="6" t="s">
        <v>1</v>
      </c>
      <c r="O499">
        <v>9304.9</v>
      </c>
      <c r="Q499" t="s">
        <v>85</v>
      </c>
      <c r="R499">
        <v>4469</v>
      </c>
      <c r="S499">
        <f t="shared" si="121"/>
        <v>-456.5</v>
      </c>
      <c r="T499">
        <f t="shared" si="114"/>
        <v>0</v>
      </c>
    </row>
    <row r="500" spans="3:20" x14ac:dyDescent="0.2">
      <c r="C500" t="s">
        <v>0</v>
      </c>
      <c r="D500">
        <v>17596.8</v>
      </c>
      <c r="F500" t="s">
        <v>85</v>
      </c>
      <c r="G500">
        <v>9212.4</v>
      </c>
      <c r="H500">
        <f t="shared" si="119"/>
        <v>3677.8999999999996</v>
      </c>
      <c r="I500">
        <f t="shared" si="113"/>
        <v>3677.8999999999996</v>
      </c>
      <c r="N500" t="s">
        <v>0</v>
      </c>
      <c r="O500">
        <v>10476.4</v>
      </c>
      <c r="Q500" t="s">
        <v>85</v>
      </c>
      <c r="R500">
        <v>4132.3</v>
      </c>
      <c r="S500">
        <f t="shared" si="121"/>
        <v>-793.19999999999982</v>
      </c>
      <c r="T500">
        <f t="shared" si="114"/>
        <v>0</v>
      </c>
    </row>
    <row r="501" spans="3:20" x14ac:dyDescent="0.2">
      <c r="C501" t="s">
        <v>85</v>
      </c>
      <c r="D501">
        <v>8817.9</v>
      </c>
      <c r="F501" s="18" t="s">
        <v>0</v>
      </c>
      <c r="G501">
        <v>5948.1</v>
      </c>
      <c r="H501">
        <f>G501-$G$501</f>
        <v>0</v>
      </c>
      <c r="N501" t="s">
        <v>85</v>
      </c>
      <c r="O501">
        <v>3986</v>
      </c>
      <c r="Q501" t="s">
        <v>85</v>
      </c>
      <c r="R501">
        <v>4240</v>
      </c>
      <c r="S501">
        <f t="shared" si="121"/>
        <v>-685.5</v>
      </c>
      <c r="T501">
        <f t="shared" si="114"/>
        <v>0</v>
      </c>
    </row>
    <row r="502" spans="3:20" x14ac:dyDescent="0.2">
      <c r="C502" t="s">
        <v>1</v>
      </c>
      <c r="D502">
        <v>11844.5</v>
      </c>
      <c r="F502" t="s">
        <v>0</v>
      </c>
      <c r="G502">
        <v>11971.8</v>
      </c>
      <c r="H502">
        <f t="shared" ref="H502:H516" si="122">G502-$G$501</f>
        <v>6023.6999999999989</v>
      </c>
      <c r="I502">
        <f t="shared" si="113"/>
        <v>6023.6999999999989</v>
      </c>
      <c r="N502" t="s">
        <v>1</v>
      </c>
      <c r="O502">
        <v>9157.2000000000007</v>
      </c>
      <c r="Q502" t="s">
        <v>85</v>
      </c>
      <c r="R502">
        <v>4434</v>
      </c>
      <c r="S502">
        <f t="shared" si="121"/>
        <v>-491.5</v>
      </c>
      <c r="T502">
        <f t="shared" si="114"/>
        <v>0</v>
      </c>
    </row>
    <row r="503" spans="3:20" x14ac:dyDescent="0.2">
      <c r="C503" t="s">
        <v>0</v>
      </c>
      <c r="D503">
        <v>19960.400000000001</v>
      </c>
      <c r="F503" t="s">
        <v>0</v>
      </c>
      <c r="G503">
        <v>14060.4</v>
      </c>
      <c r="H503">
        <f t="shared" si="122"/>
        <v>8112.2999999999993</v>
      </c>
      <c r="I503">
        <f t="shared" si="113"/>
        <v>8112.2999999999993</v>
      </c>
      <c r="N503" t="s">
        <v>0</v>
      </c>
      <c r="O503">
        <v>18580.3</v>
      </c>
      <c r="Q503" t="s">
        <v>85</v>
      </c>
      <c r="R503">
        <v>4046.2</v>
      </c>
      <c r="S503">
        <f t="shared" si="121"/>
        <v>-879.30000000000018</v>
      </c>
      <c r="T503">
        <f t="shared" si="114"/>
        <v>0</v>
      </c>
    </row>
    <row r="504" spans="3:20" x14ac:dyDescent="0.2">
      <c r="C504" t="s">
        <v>85</v>
      </c>
      <c r="D504">
        <v>8612.7000000000007</v>
      </c>
      <c r="F504" t="s">
        <v>0</v>
      </c>
      <c r="G504">
        <v>15350.3</v>
      </c>
      <c r="H504">
        <f t="shared" si="122"/>
        <v>9402.1999999999989</v>
      </c>
      <c r="I504">
        <f t="shared" si="113"/>
        <v>9402.1999999999989</v>
      </c>
      <c r="N504" t="s">
        <v>85</v>
      </c>
      <c r="O504">
        <v>4469</v>
      </c>
      <c r="Q504" t="s">
        <v>85</v>
      </c>
      <c r="R504">
        <v>4538.3</v>
      </c>
      <c r="S504">
        <f t="shared" si="121"/>
        <v>-387.19999999999982</v>
      </c>
      <c r="T504">
        <f t="shared" si="114"/>
        <v>0</v>
      </c>
    </row>
    <row r="505" spans="3:20" x14ac:dyDescent="0.2">
      <c r="C505" t="s">
        <v>1</v>
      </c>
      <c r="D505">
        <v>10915.4</v>
      </c>
      <c r="F505" t="s">
        <v>0</v>
      </c>
      <c r="G505">
        <v>19882.599999999999</v>
      </c>
      <c r="H505">
        <f t="shared" si="122"/>
        <v>13934.499999999998</v>
      </c>
      <c r="I505">
        <f t="shared" si="113"/>
        <v>13934.499999999998</v>
      </c>
      <c r="N505" t="s">
        <v>1</v>
      </c>
      <c r="O505">
        <v>9255.1</v>
      </c>
      <c r="Q505" t="s">
        <v>85</v>
      </c>
      <c r="R505">
        <v>4726.3</v>
      </c>
      <c r="S505">
        <f t="shared" si="121"/>
        <v>-199.19999999999982</v>
      </c>
      <c r="T505">
        <f t="shared" si="114"/>
        <v>0</v>
      </c>
    </row>
    <row r="506" spans="3:20" x14ac:dyDescent="0.2">
      <c r="C506" t="s">
        <v>0</v>
      </c>
      <c r="D506">
        <v>24009.599999999999</v>
      </c>
      <c r="F506" t="s">
        <v>0</v>
      </c>
      <c r="G506">
        <v>17596.8</v>
      </c>
      <c r="H506">
        <f t="shared" si="122"/>
        <v>11648.699999999999</v>
      </c>
      <c r="I506">
        <f t="shared" si="113"/>
        <v>11648.699999999999</v>
      </c>
      <c r="N506" t="s">
        <v>0</v>
      </c>
      <c r="O506">
        <v>12794</v>
      </c>
      <c r="Q506" t="s">
        <v>85</v>
      </c>
      <c r="R506">
        <v>4915.8</v>
      </c>
      <c r="S506">
        <f t="shared" si="121"/>
        <v>-9.6999999999998181</v>
      </c>
      <c r="T506">
        <f t="shared" si="114"/>
        <v>0</v>
      </c>
    </row>
    <row r="507" spans="3:20" x14ac:dyDescent="0.2">
      <c r="C507" t="s">
        <v>85</v>
      </c>
      <c r="D507">
        <v>10773</v>
      </c>
      <c r="F507" t="s">
        <v>0</v>
      </c>
      <c r="G507">
        <v>19960.400000000001</v>
      </c>
      <c r="H507">
        <f t="shared" si="122"/>
        <v>14012.300000000001</v>
      </c>
      <c r="I507">
        <f t="shared" si="113"/>
        <v>14012.300000000001</v>
      </c>
      <c r="N507" t="s">
        <v>85</v>
      </c>
      <c r="O507">
        <v>4132.3</v>
      </c>
      <c r="Q507" t="s">
        <v>85</v>
      </c>
      <c r="R507">
        <v>4828.2</v>
      </c>
      <c r="S507">
        <f t="shared" si="121"/>
        <v>-97.300000000000182</v>
      </c>
      <c r="T507">
        <f t="shared" si="114"/>
        <v>0</v>
      </c>
    </row>
    <row r="508" spans="3:20" x14ac:dyDescent="0.2">
      <c r="C508" t="s">
        <v>1</v>
      </c>
      <c r="D508">
        <v>12944.4</v>
      </c>
      <c r="F508" t="s">
        <v>0</v>
      </c>
      <c r="G508">
        <v>24009.599999999999</v>
      </c>
      <c r="H508">
        <f t="shared" si="122"/>
        <v>18061.5</v>
      </c>
      <c r="I508">
        <f t="shared" si="113"/>
        <v>18061.5</v>
      </c>
      <c r="N508" t="s">
        <v>1</v>
      </c>
      <c r="O508">
        <v>9432.9</v>
      </c>
      <c r="Q508" t="s">
        <v>85</v>
      </c>
      <c r="R508">
        <v>4767.8999999999996</v>
      </c>
      <c r="S508">
        <f t="shared" si="121"/>
        <v>-157.60000000000036</v>
      </c>
      <c r="T508">
        <f t="shared" si="114"/>
        <v>0</v>
      </c>
    </row>
    <row r="509" spans="3:20" x14ac:dyDescent="0.2">
      <c r="C509" t="s">
        <v>0</v>
      </c>
      <c r="D509">
        <v>19668.099999999999</v>
      </c>
      <c r="F509" t="s">
        <v>0</v>
      </c>
      <c r="G509">
        <v>19668.099999999999</v>
      </c>
      <c r="H509">
        <f t="shared" si="122"/>
        <v>13719.999999999998</v>
      </c>
      <c r="I509">
        <f t="shared" si="113"/>
        <v>13719.999999999998</v>
      </c>
      <c r="N509" t="s">
        <v>0</v>
      </c>
      <c r="O509">
        <v>12797.6</v>
      </c>
      <c r="Q509" t="s">
        <v>85</v>
      </c>
      <c r="R509">
        <v>4493.8</v>
      </c>
      <c r="S509">
        <f t="shared" si="121"/>
        <v>-431.69999999999982</v>
      </c>
      <c r="T509">
        <f t="shared" si="114"/>
        <v>0</v>
      </c>
    </row>
    <row r="510" spans="3:20" x14ac:dyDescent="0.2">
      <c r="C510" t="s">
        <v>85</v>
      </c>
      <c r="D510">
        <v>9737.2999999999993</v>
      </c>
      <c r="F510" t="s">
        <v>0</v>
      </c>
      <c r="G510">
        <v>15190.4</v>
      </c>
      <c r="H510">
        <f t="shared" si="122"/>
        <v>9242.2999999999993</v>
      </c>
      <c r="I510">
        <f t="shared" si="113"/>
        <v>9242.2999999999993</v>
      </c>
      <c r="N510" t="s">
        <v>85</v>
      </c>
      <c r="O510">
        <v>4240</v>
      </c>
      <c r="Q510" s="18" t="s">
        <v>0</v>
      </c>
      <c r="R510">
        <v>6387.1</v>
      </c>
      <c r="S510">
        <f>R510-$R$510</f>
        <v>0</v>
      </c>
    </row>
    <row r="511" spans="3:20" x14ac:dyDescent="0.2">
      <c r="C511" t="s">
        <v>1</v>
      </c>
      <c r="D511">
        <v>11753.5</v>
      </c>
      <c r="F511" t="s">
        <v>0</v>
      </c>
      <c r="G511">
        <v>20825.5</v>
      </c>
      <c r="H511">
        <f t="shared" si="122"/>
        <v>14877.4</v>
      </c>
      <c r="I511">
        <f t="shared" si="113"/>
        <v>14877.4</v>
      </c>
      <c r="N511" t="s">
        <v>1</v>
      </c>
      <c r="O511">
        <v>9562.7999999999993</v>
      </c>
      <c r="Q511" t="s">
        <v>0</v>
      </c>
      <c r="R511">
        <v>10476.4</v>
      </c>
      <c r="S511">
        <f t="shared" ref="S511:S522" si="123">R511-$R$510</f>
        <v>4089.2999999999993</v>
      </c>
      <c r="T511">
        <f t="shared" si="114"/>
        <v>4089.2999999999993</v>
      </c>
    </row>
    <row r="512" spans="3:20" x14ac:dyDescent="0.2">
      <c r="C512" t="s">
        <v>0</v>
      </c>
      <c r="D512">
        <v>15190.4</v>
      </c>
      <c r="F512" t="s">
        <v>0</v>
      </c>
      <c r="G512">
        <v>17655.400000000001</v>
      </c>
      <c r="H512">
        <f t="shared" si="122"/>
        <v>11707.300000000001</v>
      </c>
      <c r="I512">
        <f t="shared" si="113"/>
        <v>11707.300000000001</v>
      </c>
      <c r="N512" t="s">
        <v>0</v>
      </c>
      <c r="O512">
        <v>14157</v>
      </c>
      <c r="Q512" t="s">
        <v>0</v>
      </c>
      <c r="R512">
        <v>18580.3</v>
      </c>
      <c r="S512">
        <f t="shared" si="123"/>
        <v>12193.199999999999</v>
      </c>
      <c r="T512">
        <f t="shared" si="114"/>
        <v>12193.199999999999</v>
      </c>
    </row>
    <row r="513" spans="3:20" x14ac:dyDescent="0.2">
      <c r="C513" t="s">
        <v>85</v>
      </c>
      <c r="D513">
        <v>8532.1</v>
      </c>
      <c r="F513" t="s">
        <v>0</v>
      </c>
      <c r="G513">
        <v>22655.5</v>
      </c>
      <c r="H513">
        <f t="shared" si="122"/>
        <v>16707.400000000001</v>
      </c>
      <c r="I513">
        <f t="shared" si="113"/>
        <v>16707.400000000001</v>
      </c>
      <c r="N513" t="s">
        <v>85</v>
      </c>
      <c r="O513">
        <v>4434</v>
      </c>
      <c r="Q513" t="s">
        <v>0</v>
      </c>
      <c r="R513">
        <v>12794</v>
      </c>
      <c r="S513">
        <f t="shared" si="123"/>
        <v>6406.9</v>
      </c>
      <c r="T513">
        <f t="shared" si="114"/>
        <v>6406.9</v>
      </c>
    </row>
    <row r="514" spans="3:20" x14ac:dyDescent="0.2">
      <c r="C514" t="s">
        <v>1</v>
      </c>
      <c r="D514">
        <v>11575.4</v>
      </c>
      <c r="F514" t="s">
        <v>0</v>
      </c>
      <c r="G514">
        <v>18315.099999999999</v>
      </c>
      <c r="H514">
        <f t="shared" si="122"/>
        <v>12366.999999999998</v>
      </c>
      <c r="I514">
        <f t="shared" si="113"/>
        <v>12366.999999999998</v>
      </c>
      <c r="N514" t="s">
        <v>1</v>
      </c>
      <c r="O514">
        <v>9612.7000000000007</v>
      </c>
      <c r="Q514" t="s">
        <v>0</v>
      </c>
      <c r="R514">
        <v>12797.6</v>
      </c>
      <c r="S514">
        <f t="shared" si="123"/>
        <v>6410.5</v>
      </c>
      <c r="T514">
        <f t="shared" si="114"/>
        <v>6410.5</v>
      </c>
    </row>
    <row r="515" spans="3:20" x14ac:dyDescent="0.2">
      <c r="C515" t="s">
        <v>0</v>
      </c>
      <c r="D515">
        <v>20825.5</v>
      </c>
      <c r="F515" t="s">
        <v>0</v>
      </c>
      <c r="G515">
        <v>19830.3</v>
      </c>
      <c r="H515">
        <f t="shared" si="122"/>
        <v>13882.199999999999</v>
      </c>
      <c r="I515">
        <f t="shared" si="113"/>
        <v>13882.199999999999</v>
      </c>
      <c r="N515" t="s">
        <v>0</v>
      </c>
      <c r="O515">
        <v>14732.7</v>
      </c>
      <c r="Q515" t="s">
        <v>0</v>
      </c>
      <c r="R515">
        <v>14157</v>
      </c>
      <c r="S515">
        <f t="shared" si="123"/>
        <v>7769.9</v>
      </c>
      <c r="T515">
        <f t="shared" si="114"/>
        <v>7769.9</v>
      </c>
    </row>
    <row r="516" spans="3:20" x14ac:dyDescent="0.2">
      <c r="C516" t="s">
        <v>85</v>
      </c>
      <c r="D516">
        <v>9188.2000000000007</v>
      </c>
      <c r="F516" t="s">
        <v>0</v>
      </c>
      <c r="G516">
        <v>21123.8</v>
      </c>
      <c r="H516">
        <f t="shared" si="122"/>
        <v>15175.699999999999</v>
      </c>
      <c r="I516">
        <f t="shared" si="113"/>
        <v>15175.699999999999</v>
      </c>
      <c r="N516" t="s">
        <v>85</v>
      </c>
      <c r="O516">
        <v>4046.2</v>
      </c>
      <c r="Q516" t="s">
        <v>0</v>
      </c>
      <c r="R516">
        <v>14732.7</v>
      </c>
      <c r="S516">
        <f t="shared" si="123"/>
        <v>8345.6</v>
      </c>
      <c r="T516">
        <f t="shared" si="114"/>
        <v>8345.6</v>
      </c>
    </row>
    <row r="517" spans="3:20" x14ac:dyDescent="0.2">
      <c r="C517" t="s">
        <v>1</v>
      </c>
      <c r="D517">
        <v>11908.6</v>
      </c>
      <c r="F517" s="18" t="s">
        <v>1</v>
      </c>
      <c r="G517">
        <v>8334.4</v>
      </c>
      <c r="H517">
        <f>G517-$G$517</f>
        <v>0</v>
      </c>
      <c r="N517" t="s">
        <v>1</v>
      </c>
      <c r="O517">
        <v>9466.1</v>
      </c>
      <c r="Q517" t="s">
        <v>0</v>
      </c>
      <c r="R517">
        <v>15153.5</v>
      </c>
      <c r="S517">
        <f t="shared" si="123"/>
        <v>8766.4</v>
      </c>
      <c r="T517">
        <f t="shared" si="114"/>
        <v>8766.4</v>
      </c>
    </row>
    <row r="518" spans="3:20" x14ac:dyDescent="0.2">
      <c r="C518" t="s">
        <v>0</v>
      </c>
      <c r="D518">
        <v>17655.400000000001</v>
      </c>
      <c r="F518" t="s">
        <v>1</v>
      </c>
      <c r="G518">
        <v>11103.2</v>
      </c>
      <c r="H518">
        <f t="shared" ref="H518:H532" si="124">G518-$G$517</f>
        <v>2768.8000000000011</v>
      </c>
      <c r="I518">
        <f t="shared" ref="I518:I560" si="125">IF(H518&gt;0,H518,0)</f>
        <v>2768.8000000000011</v>
      </c>
      <c r="N518" t="s">
        <v>0</v>
      </c>
      <c r="O518">
        <v>15153.5</v>
      </c>
      <c r="Q518" t="s">
        <v>0</v>
      </c>
      <c r="R518">
        <v>15880.5</v>
      </c>
      <c r="S518">
        <f t="shared" si="123"/>
        <v>9493.4</v>
      </c>
      <c r="T518">
        <f t="shared" ref="T518:T581" si="126">IF(S518&gt;0,S518,0)</f>
        <v>9493.4</v>
      </c>
    </row>
    <row r="519" spans="3:20" x14ac:dyDescent="0.2">
      <c r="C519" t="s">
        <v>85</v>
      </c>
      <c r="D519">
        <v>8503.7000000000007</v>
      </c>
      <c r="F519" t="s">
        <v>1</v>
      </c>
      <c r="G519">
        <v>11283.8</v>
      </c>
      <c r="H519">
        <f t="shared" si="124"/>
        <v>2949.3999999999996</v>
      </c>
      <c r="I519">
        <f t="shared" si="125"/>
        <v>2949.3999999999996</v>
      </c>
      <c r="N519" t="s">
        <v>85</v>
      </c>
      <c r="O519">
        <v>4538.3</v>
      </c>
      <c r="Q519" t="s">
        <v>0</v>
      </c>
      <c r="R519">
        <v>14789.3</v>
      </c>
      <c r="S519">
        <f t="shared" si="123"/>
        <v>8402.1999999999989</v>
      </c>
      <c r="T519">
        <f t="shared" si="126"/>
        <v>8402.1999999999989</v>
      </c>
    </row>
    <row r="520" spans="3:20" x14ac:dyDescent="0.2">
      <c r="C520" t="s">
        <v>1</v>
      </c>
      <c r="D520">
        <v>11546</v>
      </c>
      <c r="F520" t="s">
        <v>1</v>
      </c>
      <c r="G520">
        <v>11212.5</v>
      </c>
      <c r="H520">
        <f t="shared" si="124"/>
        <v>2878.1000000000004</v>
      </c>
      <c r="I520">
        <f t="shared" si="125"/>
        <v>2878.1000000000004</v>
      </c>
      <c r="N520" t="s">
        <v>1</v>
      </c>
      <c r="O520">
        <v>9641.7000000000007</v>
      </c>
      <c r="Q520" t="s">
        <v>0</v>
      </c>
      <c r="R520">
        <v>14006.1</v>
      </c>
      <c r="S520">
        <f t="shared" si="123"/>
        <v>7619</v>
      </c>
      <c r="T520">
        <f t="shared" si="126"/>
        <v>7619</v>
      </c>
    </row>
    <row r="521" spans="3:20" x14ac:dyDescent="0.2">
      <c r="C521" t="s">
        <v>0</v>
      </c>
      <c r="D521">
        <v>22655.5</v>
      </c>
      <c r="F521" t="s">
        <v>1</v>
      </c>
      <c r="G521">
        <v>11520.5</v>
      </c>
      <c r="H521">
        <f t="shared" si="124"/>
        <v>3186.1000000000004</v>
      </c>
      <c r="I521">
        <f t="shared" si="125"/>
        <v>3186.1000000000004</v>
      </c>
      <c r="N521" t="s">
        <v>0</v>
      </c>
      <c r="O521">
        <v>15880.5</v>
      </c>
      <c r="Q521" t="s">
        <v>0</v>
      </c>
      <c r="R521">
        <v>14531.3</v>
      </c>
      <c r="S521">
        <f t="shared" si="123"/>
        <v>8144.1999999999989</v>
      </c>
      <c r="T521">
        <f t="shared" si="126"/>
        <v>8144.1999999999989</v>
      </c>
    </row>
    <row r="522" spans="3:20" x14ac:dyDescent="0.2">
      <c r="C522" t="s">
        <v>85</v>
      </c>
      <c r="D522">
        <v>9758.7999999999993</v>
      </c>
      <c r="F522" t="s">
        <v>1</v>
      </c>
      <c r="G522">
        <v>11844.5</v>
      </c>
      <c r="H522">
        <f t="shared" si="124"/>
        <v>3510.1000000000004</v>
      </c>
      <c r="I522">
        <f t="shared" si="125"/>
        <v>3510.1000000000004</v>
      </c>
      <c r="N522" t="s">
        <v>85</v>
      </c>
      <c r="O522">
        <v>4726.3</v>
      </c>
      <c r="Q522" t="s">
        <v>0</v>
      </c>
      <c r="R522">
        <v>14697.6</v>
      </c>
      <c r="S522">
        <f t="shared" si="123"/>
        <v>8310.5</v>
      </c>
      <c r="T522">
        <f t="shared" si="126"/>
        <v>8310.5</v>
      </c>
    </row>
    <row r="523" spans="3:20" x14ac:dyDescent="0.2">
      <c r="C523" t="s">
        <v>1</v>
      </c>
      <c r="D523">
        <v>12154.2</v>
      </c>
      <c r="F523" t="s">
        <v>1</v>
      </c>
      <c r="G523">
        <v>10915.4</v>
      </c>
      <c r="H523">
        <f t="shared" si="124"/>
        <v>2581</v>
      </c>
      <c r="I523">
        <f t="shared" si="125"/>
        <v>2581</v>
      </c>
      <c r="N523" t="s">
        <v>1</v>
      </c>
      <c r="O523">
        <v>9763.1</v>
      </c>
      <c r="Q523" s="18" t="s">
        <v>1</v>
      </c>
      <c r="R523">
        <v>9304.9</v>
      </c>
      <c r="S523">
        <f>R523-$R$523</f>
        <v>0</v>
      </c>
    </row>
    <row r="524" spans="3:20" x14ac:dyDescent="0.2">
      <c r="C524" t="s">
        <v>0</v>
      </c>
      <c r="D524">
        <v>18315.099999999999</v>
      </c>
      <c r="F524" t="s">
        <v>1</v>
      </c>
      <c r="G524">
        <v>12944.4</v>
      </c>
      <c r="H524">
        <f t="shared" si="124"/>
        <v>4610</v>
      </c>
      <c r="I524">
        <f t="shared" si="125"/>
        <v>4610</v>
      </c>
      <c r="N524" t="s">
        <v>0</v>
      </c>
      <c r="O524">
        <v>14789.3</v>
      </c>
      <c r="Q524" t="s">
        <v>1</v>
      </c>
      <c r="R524">
        <v>9157.2000000000007</v>
      </c>
      <c r="S524">
        <f t="shared" ref="S524:S535" si="127">R524-$R$523</f>
        <v>-147.69999999999891</v>
      </c>
      <c r="T524">
        <f t="shared" si="126"/>
        <v>0</v>
      </c>
    </row>
    <row r="525" spans="3:20" x14ac:dyDescent="0.2">
      <c r="C525" t="s">
        <v>85</v>
      </c>
      <c r="D525">
        <v>8943.7000000000007</v>
      </c>
      <c r="F525" t="s">
        <v>1</v>
      </c>
      <c r="G525">
        <v>11753.5</v>
      </c>
      <c r="H525">
        <f t="shared" si="124"/>
        <v>3419.1000000000004</v>
      </c>
      <c r="I525">
        <f t="shared" si="125"/>
        <v>3419.1000000000004</v>
      </c>
      <c r="N525" t="s">
        <v>85</v>
      </c>
      <c r="O525">
        <v>4915.8</v>
      </c>
      <c r="Q525" t="s">
        <v>1</v>
      </c>
      <c r="R525">
        <v>9255.1</v>
      </c>
      <c r="S525">
        <f t="shared" si="127"/>
        <v>-49.799999999999272</v>
      </c>
      <c r="T525">
        <f t="shared" si="126"/>
        <v>0</v>
      </c>
    </row>
    <row r="526" spans="3:20" x14ac:dyDescent="0.2">
      <c r="C526" t="s">
        <v>1</v>
      </c>
      <c r="D526">
        <v>11846.6</v>
      </c>
      <c r="F526" t="s">
        <v>1</v>
      </c>
      <c r="G526">
        <v>11575.4</v>
      </c>
      <c r="H526">
        <f t="shared" si="124"/>
        <v>3241</v>
      </c>
      <c r="I526">
        <f t="shared" si="125"/>
        <v>3241</v>
      </c>
      <c r="N526" t="s">
        <v>1</v>
      </c>
      <c r="O526">
        <v>10002.200000000001</v>
      </c>
      <c r="Q526" t="s">
        <v>1</v>
      </c>
      <c r="R526">
        <v>9432.9</v>
      </c>
      <c r="S526">
        <f t="shared" si="127"/>
        <v>128</v>
      </c>
      <c r="T526">
        <f t="shared" si="126"/>
        <v>128</v>
      </c>
    </row>
    <row r="527" spans="3:20" x14ac:dyDescent="0.2">
      <c r="C527" t="s">
        <v>0</v>
      </c>
      <c r="D527">
        <v>19830.3</v>
      </c>
      <c r="F527" t="s">
        <v>1</v>
      </c>
      <c r="G527">
        <v>11908.6</v>
      </c>
      <c r="H527">
        <f t="shared" si="124"/>
        <v>3574.2000000000007</v>
      </c>
      <c r="I527">
        <f t="shared" si="125"/>
        <v>3574.2000000000007</v>
      </c>
      <c r="N527" t="s">
        <v>0</v>
      </c>
      <c r="O527">
        <v>14006.1</v>
      </c>
      <c r="Q527" t="s">
        <v>1</v>
      </c>
      <c r="R527">
        <v>9562.7999999999993</v>
      </c>
      <c r="S527">
        <f t="shared" si="127"/>
        <v>257.89999999999964</v>
      </c>
      <c r="T527">
        <f t="shared" si="126"/>
        <v>257.89999999999964</v>
      </c>
    </row>
    <row r="528" spans="3:20" x14ac:dyDescent="0.2">
      <c r="C528" t="s">
        <v>85</v>
      </c>
      <c r="D528">
        <v>9319.7000000000007</v>
      </c>
      <c r="F528" t="s">
        <v>1</v>
      </c>
      <c r="G528">
        <v>11546</v>
      </c>
      <c r="H528">
        <f t="shared" si="124"/>
        <v>3211.6000000000004</v>
      </c>
      <c r="I528">
        <f t="shared" si="125"/>
        <v>3211.6000000000004</v>
      </c>
      <c r="N528" t="s">
        <v>85</v>
      </c>
      <c r="O528">
        <v>4828.2</v>
      </c>
      <c r="Q528" t="s">
        <v>1</v>
      </c>
      <c r="R528">
        <v>9612.7000000000007</v>
      </c>
      <c r="S528">
        <f t="shared" si="127"/>
        <v>307.80000000000109</v>
      </c>
      <c r="T528">
        <f t="shared" si="126"/>
        <v>307.80000000000109</v>
      </c>
    </row>
    <row r="529" spans="2:20" x14ac:dyDescent="0.2">
      <c r="C529" t="s">
        <v>1</v>
      </c>
      <c r="D529">
        <v>11521.6</v>
      </c>
      <c r="F529" t="s">
        <v>1</v>
      </c>
      <c r="G529">
        <v>12154.2</v>
      </c>
      <c r="H529">
        <f t="shared" si="124"/>
        <v>3819.8000000000011</v>
      </c>
      <c r="I529">
        <f t="shared" si="125"/>
        <v>3819.8000000000011</v>
      </c>
      <c r="N529" t="s">
        <v>1</v>
      </c>
      <c r="O529">
        <v>9882.6</v>
      </c>
      <c r="Q529" t="s">
        <v>1</v>
      </c>
      <c r="R529">
        <v>9466.1</v>
      </c>
      <c r="S529">
        <f t="shared" si="127"/>
        <v>161.20000000000073</v>
      </c>
      <c r="T529">
        <f t="shared" si="126"/>
        <v>161.20000000000073</v>
      </c>
    </row>
    <row r="530" spans="2:20" x14ac:dyDescent="0.2">
      <c r="C530" t="s">
        <v>0</v>
      </c>
      <c r="D530">
        <v>21123.8</v>
      </c>
      <c r="F530" t="s">
        <v>1</v>
      </c>
      <c r="G530">
        <v>11846.6</v>
      </c>
      <c r="H530">
        <f t="shared" si="124"/>
        <v>3512.2000000000007</v>
      </c>
      <c r="I530">
        <f t="shared" si="125"/>
        <v>3512.2000000000007</v>
      </c>
      <c r="N530" t="s">
        <v>0</v>
      </c>
      <c r="O530">
        <v>14531.3</v>
      </c>
      <c r="Q530" t="s">
        <v>1</v>
      </c>
      <c r="R530">
        <v>9641.7000000000007</v>
      </c>
      <c r="S530">
        <f t="shared" si="127"/>
        <v>336.80000000000109</v>
      </c>
      <c r="T530">
        <f t="shared" si="126"/>
        <v>336.80000000000109</v>
      </c>
    </row>
    <row r="531" spans="2:20" x14ac:dyDescent="0.2">
      <c r="C531" t="s">
        <v>85</v>
      </c>
      <c r="D531">
        <v>9212.4</v>
      </c>
      <c r="F531" t="s">
        <v>1</v>
      </c>
      <c r="G531">
        <v>11521.6</v>
      </c>
      <c r="H531">
        <f t="shared" si="124"/>
        <v>3187.2000000000007</v>
      </c>
      <c r="I531">
        <f t="shared" si="125"/>
        <v>3187.2000000000007</v>
      </c>
      <c r="N531" t="s">
        <v>85</v>
      </c>
      <c r="O531">
        <v>4767.8999999999996</v>
      </c>
      <c r="Q531" t="s">
        <v>1</v>
      </c>
      <c r="R531">
        <v>9763.1</v>
      </c>
      <c r="S531">
        <f t="shared" si="127"/>
        <v>458.20000000000073</v>
      </c>
      <c r="T531">
        <f t="shared" si="126"/>
        <v>458.20000000000073</v>
      </c>
    </row>
    <row r="532" spans="2:20" x14ac:dyDescent="0.2">
      <c r="C532" t="s">
        <v>1</v>
      </c>
      <c r="D532">
        <v>11634.7</v>
      </c>
      <c r="F532" t="s">
        <v>1</v>
      </c>
      <c r="G532">
        <v>11634.7</v>
      </c>
      <c r="H532">
        <f t="shared" si="124"/>
        <v>3300.3000000000011</v>
      </c>
      <c r="I532">
        <f t="shared" si="125"/>
        <v>3300.3000000000011</v>
      </c>
      <c r="N532" t="s">
        <v>1</v>
      </c>
      <c r="O532">
        <v>9830.9</v>
      </c>
      <c r="Q532" t="s">
        <v>1</v>
      </c>
      <c r="R532">
        <v>10002.200000000001</v>
      </c>
      <c r="S532">
        <f t="shared" si="127"/>
        <v>697.30000000000109</v>
      </c>
      <c r="T532">
        <f t="shared" si="126"/>
        <v>697.30000000000109</v>
      </c>
    </row>
    <row r="533" spans="2:20" x14ac:dyDescent="0.2">
      <c r="B533" t="s">
        <v>66</v>
      </c>
      <c r="N533" t="s">
        <v>0</v>
      </c>
      <c r="O533">
        <v>14697.6</v>
      </c>
      <c r="Q533" t="s">
        <v>1</v>
      </c>
      <c r="R533">
        <v>9882.6</v>
      </c>
      <c r="S533">
        <f t="shared" si="127"/>
        <v>577.70000000000073</v>
      </c>
      <c r="T533">
        <f t="shared" si="126"/>
        <v>577.70000000000073</v>
      </c>
    </row>
    <row r="534" spans="2:20" x14ac:dyDescent="0.2">
      <c r="B534" s="6" t="s">
        <v>12</v>
      </c>
      <c r="C534" s="6" t="s">
        <v>0</v>
      </c>
      <c r="D534">
        <v>7997.5</v>
      </c>
      <c r="F534" s="18" t="s">
        <v>85</v>
      </c>
      <c r="G534">
        <v>6265.7</v>
      </c>
      <c r="H534">
        <f>G534-$G$534</f>
        <v>0</v>
      </c>
      <c r="N534" t="s">
        <v>85</v>
      </c>
      <c r="O534">
        <v>4493.8</v>
      </c>
      <c r="Q534" t="s">
        <v>1</v>
      </c>
      <c r="R534">
        <v>9830.9</v>
      </c>
      <c r="S534">
        <f t="shared" si="127"/>
        <v>526</v>
      </c>
      <c r="T534">
        <f t="shared" si="126"/>
        <v>526</v>
      </c>
    </row>
    <row r="535" spans="2:20" x14ac:dyDescent="0.2">
      <c r="B535" s="6" t="s">
        <v>12</v>
      </c>
      <c r="C535" s="6" t="s">
        <v>85</v>
      </c>
      <c r="D535">
        <v>6265.7</v>
      </c>
      <c r="F535" t="s">
        <v>85</v>
      </c>
      <c r="G535">
        <v>9374.7000000000007</v>
      </c>
      <c r="H535">
        <f t="shared" ref="H535:H542" si="128">G535-$G$534</f>
        <v>3109.0000000000009</v>
      </c>
      <c r="I535">
        <f t="shared" si="125"/>
        <v>3109.0000000000009</v>
      </c>
      <c r="N535" t="s">
        <v>1</v>
      </c>
      <c r="O535">
        <v>9740.9</v>
      </c>
      <c r="Q535" t="s">
        <v>1</v>
      </c>
      <c r="R535">
        <v>9740.9</v>
      </c>
      <c r="S535">
        <f t="shared" si="127"/>
        <v>436</v>
      </c>
      <c r="T535">
        <f t="shared" si="126"/>
        <v>436</v>
      </c>
    </row>
    <row r="536" spans="2:20" x14ac:dyDescent="0.2">
      <c r="B536" s="6" t="s">
        <v>12</v>
      </c>
      <c r="C536" s="6" t="s">
        <v>1</v>
      </c>
      <c r="D536">
        <v>8671.7999999999993</v>
      </c>
      <c r="F536" t="s">
        <v>85</v>
      </c>
      <c r="G536">
        <v>9919</v>
      </c>
      <c r="H536">
        <f t="shared" si="128"/>
        <v>3653.3</v>
      </c>
      <c r="I536">
        <f t="shared" si="125"/>
        <v>3653.3</v>
      </c>
      <c r="M536" t="s">
        <v>83</v>
      </c>
    </row>
    <row r="537" spans="2:20" x14ac:dyDescent="0.2">
      <c r="C537" t="s">
        <v>0</v>
      </c>
      <c r="D537">
        <v>16026.7</v>
      </c>
      <c r="F537" t="s">
        <v>85</v>
      </c>
      <c r="G537">
        <v>10101.799999999999</v>
      </c>
      <c r="H537">
        <f t="shared" si="128"/>
        <v>3836.0999999999995</v>
      </c>
      <c r="I537">
        <f t="shared" si="125"/>
        <v>3836.0999999999995</v>
      </c>
      <c r="M537" s="6" t="s">
        <v>12</v>
      </c>
      <c r="N537" s="6" t="s">
        <v>0</v>
      </c>
      <c r="O537">
        <v>6195.9</v>
      </c>
      <c r="Q537" s="18" t="s">
        <v>85</v>
      </c>
      <c r="R537">
        <v>4768</v>
      </c>
      <c r="S537">
        <f>R537-$R$537</f>
        <v>0</v>
      </c>
    </row>
    <row r="538" spans="2:20" x14ac:dyDescent="0.2">
      <c r="C538" t="s">
        <v>85</v>
      </c>
      <c r="D538">
        <v>9374.7000000000007</v>
      </c>
      <c r="F538" t="s">
        <v>85</v>
      </c>
      <c r="G538">
        <v>10414.700000000001</v>
      </c>
      <c r="H538">
        <f t="shared" si="128"/>
        <v>4149.0000000000009</v>
      </c>
      <c r="I538">
        <f t="shared" si="125"/>
        <v>4149.0000000000009</v>
      </c>
      <c r="M538" s="6" t="s">
        <v>12</v>
      </c>
      <c r="N538" s="6" t="s">
        <v>85</v>
      </c>
      <c r="O538">
        <v>4768</v>
      </c>
      <c r="Q538" t="s">
        <v>85</v>
      </c>
      <c r="R538">
        <v>4794.2</v>
      </c>
      <c r="S538">
        <f t="shared" ref="S538:S546" si="129">R538-$R$537</f>
        <v>26.199999999999818</v>
      </c>
      <c r="T538">
        <f t="shared" si="126"/>
        <v>26.199999999999818</v>
      </c>
    </row>
    <row r="539" spans="2:20" x14ac:dyDescent="0.2">
      <c r="C539" t="s">
        <v>1</v>
      </c>
      <c r="D539">
        <v>11737.4</v>
      </c>
      <c r="F539" t="s">
        <v>85</v>
      </c>
      <c r="G539">
        <v>10519.1</v>
      </c>
      <c r="H539">
        <f t="shared" si="128"/>
        <v>4253.4000000000005</v>
      </c>
      <c r="I539">
        <f t="shared" si="125"/>
        <v>4253.4000000000005</v>
      </c>
      <c r="M539" s="6" t="s">
        <v>12</v>
      </c>
      <c r="N539" s="6" t="s">
        <v>1</v>
      </c>
      <c r="O539">
        <v>9901.9</v>
      </c>
      <c r="Q539" t="s">
        <v>85</v>
      </c>
      <c r="R539">
        <v>4732.8</v>
      </c>
      <c r="S539">
        <f t="shared" si="129"/>
        <v>-35.199999999999818</v>
      </c>
      <c r="T539">
        <f t="shared" si="126"/>
        <v>0</v>
      </c>
    </row>
    <row r="540" spans="2:20" x14ac:dyDescent="0.2">
      <c r="C540" t="s">
        <v>0</v>
      </c>
      <c r="D540">
        <v>17446.5</v>
      </c>
      <c r="F540" t="s">
        <v>85</v>
      </c>
      <c r="G540">
        <v>9704.7999999999993</v>
      </c>
      <c r="H540">
        <f t="shared" si="128"/>
        <v>3439.0999999999995</v>
      </c>
      <c r="I540">
        <f t="shared" si="125"/>
        <v>3439.0999999999995</v>
      </c>
      <c r="N540" t="s">
        <v>0</v>
      </c>
      <c r="O540">
        <v>18952.2</v>
      </c>
      <c r="Q540" t="s">
        <v>85</v>
      </c>
      <c r="R540">
        <v>4932.8</v>
      </c>
      <c r="S540">
        <f t="shared" si="129"/>
        <v>164.80000000000018</v>
      </c>
      <c r="T540">
        <f t="shared" si="126"/>
        <v>164.80000000000018</v>
      </c>
    </row>
    <row r="541" spans="2:20" x14ac:dyDescent="0.2">
      <c r="C541" t="s">
        <v>85</v>
      </c>
      <c r="D541">
        <v>9919</v>
      </c>
      <c r="F541" t="s">
        <v>85</v>
      </c>
      <c r="G541">
        <v>9037.4</v>
      </c>
      <c r="H541">
        <f t="shared" si="128"/>
        <v>2771.7</v>
      </c>
      <c r="I541">
        <f t="shared" si="125"/>
        <v>2771.7</v>
      </c>
      <c r="N541" t="s">
        <v>85</v>
      </c>
      <c r="O541">
        <v>4794.2</v>
      </c>
      <c r="Q541" t="s">
        <v>85</v>
      </c>
      <c r="R541">
        <v>4812.7</v>
      </c>
      <c r="S541">
        <f t="shared" si="129"/>
        <v>44.699999999999818</v>
      </c>
      <c r="T541">
        <f t="shared" si="126"/>
        <v>44.699999999999818</v>
      </c>
    </row>
    <row r="542" spans="2:20" x14ac:dyDescent="0.2">
      <c r="C542" t="s">
        <v>1</v>
      </c>
      <c r="D542">
        <v>11901.1</v>
      </c>
      <c r="F542" t="s">
        <v>85</v>
      </c>
      <c r="G542">
        <v>7975.6</v>
      </c>
      <c r="H542">
        <f t="shared" si="128"/>
        <v>1709.9000000000005</v>
      </c>
      <c r="I542">
        <f t="shared" si="125"/>
        <v>1709.9000000000005</v>
      </c>
      <c r="N542" t="s">
        <v>1</v>
      </c>
      <c r="O542">
        <v>10214</v>
      </c>
      <c r="Q542" t="s">
        <v>85</v>
      </c>
      <c r="R542">
        <v>4530.3</v>
      </c>
      <c r="S542">
        <f t="shared" si="129"/>
        <v>-237.69999999999982</v>
      </c>
      <c r="T542">
        <f t="shared" si="126"/>
        <v>0</v>
      </c>
    </row>
    <row r="543" spans="2:20" x14ac:dyDescent="0.2">
      <c r="C543" t="s">
        <v>0</v>
      </c>
      <c r="D543">
        <v>23231.200000000001</v>
      </c>
      <c r="F543" s="18" t="s">
        <v>0</v>
      </c>
      <c r="G543">
        <v>7997.5</v>
      </c>
      <c r="H543">
        <f>G543-$G$543</f>
        <v>0</v>
      </c>
      <c r="N543" t="s">
        <v>0</v>
      </c>
      <c r="O543">
        <v>16565.5</v>
      </c>
      <c r="Q543" t="s">
        <v>85</v>
      </c>
      <c r="R543">
        <v>5434.3</v>
      </c>
      <c r="S543">
        <f t="shared" si="129"/>
        <v>666.30000000000018</v>
      </c>
      <c r="T543">
        <f t="shared" si="126"/>
        <v>666.30000000000018</v>
      </c>
    </row>
    <row r="544" spans="2:20" x14ac:dyDescent="0.2">
      <c r="C544" t="s">
        <v>85</v>
      </c>
      <c r="D544">
        <v>10101.799999999999</v>
      </c>
      <c r="F544" t="s">
        <v>0</v>
      </c>
      <c r="G544">
        <v>16026.7</v>
      </c>
      <c r="H544">
        <f t="shared" ref="H544:H551" si="130">G544-$G$543</f>
        <v>8029.2000000000007</v>
      </c>
      <c r="I544">
        <f t="shared" si="125"/>
        <v>8029.2000000000007</v>
      </c>
      <c r="N544" t="s">
        <v>85</v>
      </c>
      <c r="O544">
        <v>4732.8</v>
      </c>
      <c r="Q544" t="s">
        <v>85</v>
      </c>
      <c r="R544">
        <v>5097.7</v>
      </c>
      <c r="S544">
        <f t="shared" si="129"/>
        <v>329.69999999999982</v>
      </c>
      <c r="T544">
        <f t="shared" si="126"/>
        <v>329.69999999999982</v>
      </c>
    </row>
    <row r="545" spans="3:20" x14ac:dyDescent="0.2">
      <c r="C545" t="s">
        <v>1</v>
      </c>
      <c r="D545">
        <v>12032.2</v>
      </c>
      <c r="F545" t="s">
        <v>0</v>
      </c>
      <c r="G545">
        <v>17446.5</v>
      </c>
      <c r="H545">
        <f t="shared" si="130"/>
        <v>9449</v>
      </c>
      <c r="I545">
        <f t="shared" si="125"/>
        <v>9449</v>
      </c>
      <c r="N545" t="s">
        <v>1</v>
      </c>
      <c r="O545">
        <v>10340.299999999999</v>
      </c>
      <c r="Q545" t="s">
        <v>85</v>
      </c>
      <c r="R545">
        <v>4925.3999999999996</v>
      </c>
      <c r="S545">
        <f t="shared" si="129"/>
        <v>157.39999999999964</v>
      </c>
      <c r="T545">
        <f t="shared" si="126"/>
        <v>157.39999999999964</v>
      </c>
    </row>
    <row r="546" spans="3:20" x14ac:dyDescent="0.2">
      <c r="C546" t="s">
        <v>0</v>
      </c>
      <c r="D546">
        <v>26663.5</v>
      </c>
      <c r="F546" t="s">
        <v>0</v>
      </c>
      <c r="G546">
        <v>23231.200000000001</v>
      </c>
      <c r="H546">
        <f t="shared" si="130"/>
        <v>15233.7</v>
      </c>
      <c r="I546">
        <f t="shared" si="125"/>
        <v>15233.7</v>
      </c>
      <c r="N546" t="s">
        <v>0</v>
      </c>
      <c r="O546">
        <v>15455.9</v>
      </c>
      <c r="Q546" t="s">
        <v>85</v>
      </c>
      <c r="R546">
        <v>4837.3999999999996</v>
      </c>
      <c r="S546">
        <f t="shared" si="129"/>
        <v>69.399999999999636</v>
      </c>
      <c r="T546">
        <f t="shared" si="126"/>
        <v>69.399999999999636</v>
      </c>
    </row>
    <row r="547" spans="3:20" x14ac:dyDescent="0.2">
      <c r="C547" t="s">
        <v>85</v>
      </c>
      <c r="D547">
        <v>10414.700000000001</v>
      </c>
      <c r="F547" t="s">
        <v>0</v>
      </c>
      <c r="G547">
        <v>26663.5</v>
      </c>
      <c r="H547">
        <f t="shared" si="130"/>
        <v>18666</v>
      </c>
      <c r="I547">
        <f t="shared" si="125"/>
        <v>18666</v>
      </c>
      <c r="N547" t="s">
        <v>85</v>
      </c>
      <c r="O547">
        <v>4932.8</v>
      </c>
      <c r="Q547" s="18" t="s">
        <v>0</v>
      </c>
      <c r="R547">
        <v>6195.9</v>
      </c>
      <c r="S547">
        <f>R547-$R$547</f>
        <v>0</v>
      </c>
    </row>
    <row r="548" spans="3:20" x14ac:dyDescent="0.2">
      <c r="C548" t="s">
        <v>1</v>
      </c>
      <c r="D548">
        <v>11827.2</v>
      </c>
      <c r="F548" t="s">
        <v>0</v>
      </c>
      <c r="G548">
        <v>26113.7</v>
      </c>
      <c r="H548">
        <f t="shared" si="130"/>
        <v>18116.2</v>
      </c>
      <c r="I548">
        <f t="shared" si="125"/>
        <v>18116.2</v>
      </c>
      <c r="N548" t="s">
        <v>1</v>
      </c>
      <c r="O548">
        <v>10204.6</v>
      </c>
      <c r="Q548" t="s">
        <v>0</v>
      </c>
      <c r="R548">
        <v>18952.2</v>
      </c>
      <c r="S548">
        <f t="shared" ref="S548:S556" si="131">R548-$R$547</f>
        <v>12756.300000000001</v>
      </c>
      <c r="T548">
        <f t="shared" si="126"/>
        <v>12756.300000000001</v>
      </c>
    </row>
    <row r="549" spans="3:20" x14ac:dyDescent="0.2">
      <c r="C549" t="s">
        <v>0</v>
      </c>
      <c r="D549">
        <v>26113.7</v>
      </c>
      <c r="F549" t="s">
        <v>0</v>
      </c>
      <c r="G549">
        <v>23392.799999999999</v>
      </c>
      <c r="H549">
        <f t="shared" si="130"/>
        <v>15395.3</v>
      </c>
      <c r="I549">
        <f t="shared" si="125"/>
        <v>15395.3</v>
      </c>
      <c r="N549" t="s">
        <v>0</v>
      </c>
      <c r="O549">
        <v>19938.3</v>
      </c>
      <c r="Q549" t="s">
        <v>0</v>
      </c>
      <c r="R549">
        <v>16565.5</v>
      </c>
      <c r="S549">
        <f t="shared" si="131"/>
        <v>10369.6</v>
      </c>
      <c r="T549">
        <f t="shared" si="126"/>
        <v>10369.6</v>
      </c>
    </row>
    <row r="550" spans="3:20" x14ac:dyDescent="0.2">
      <c r="C550" t="s">
        <v>85</v>
      </c>
      <c r="D550">
        <v>10519.1</v>
      </c>
      <c r="F550" t="s">
        <v>0</v>
      </c>
      <c r="G550">
        <v>23050.6</v>
      </c>
      <c r="H550">
        <f t="shared" si="130"/>
        <v>15053.099999999999</v>
      </c>
      <c r="I550">
        <f t="shared" si="125"/>
        <v>15053.099999999999</v>
      </c>
      <c r="N550" t="s">
        <v>85</v>
      </c>
      <c r="O550">
        <v>4812.7</v>
      </c>
      <c r="Q550" t="s">
        <v>0</v>
      </c>
      <c r="R550">
        <v>15455.9</v>
      </c>
      <c r="S550">
        <f t="shared" si="131"/>
        <v>9260</v>
      </c>
      <c r="T550">
        <f t="shared" si="126"/>
        <v>9260</v>
      </c>
    </row>
    <row r="551" spans="3:20" x14ac:dyDescent="0.2">
      <c r="C551" t="s">
        <v>1</v>
      </c>
      <c r="D551">
        <v>12009.9</v>
      </c>
      <c r="F551" t="s">
        <v>0</v>
      </c>
      <c r="G551">
        <v>13755.4</v>
      </c>
      <c r="H551">
        <f t="shared" si="130"/>
        <v>5757.9</v>
      </c>
      <c r="I551">
        <f t="shared" si="125"/>
        <v>5757.9</v>
      </c>
      <c r="N551" t="s">
        <v>1</v>
      </c>
      <c r="O551">
        <v>10598.4</v>
      </c>
      <c r="Q551" t="s">
        <v>0</v>
      </c>
      <c r="R551">
        <v>19938.3</v>
      </c>
      <c r="S551">
        <f t="shared" si="131"/>
        <v>13742.4</v>
      </c>
      <c r="T551">
        <f t="shared" si="126"/>
        <v>13742.4</v>
      </c>
    </row>
    <row r="552" spans="3:20" x14ac:dyDescent="0.2">
      <c r="C552" t="s">
        <v>0</v>
      </c>
      <c r="D552">
        <v>23392.799999999999</v>
      </c>
      <c r="F552" s="18" t="s">
        <v>1</v>
      </c>
      <c r="G552">
        <v>8671.7999999999993</v>
      </c>
      <c r="H552">
        <f>G552-$G$552</f>
        <v>0</v>
      </c>
      <c r="N552" t="s">
        <v>0</v>
      </c>
      <c r="O552">
        <v>16625.5</v>
      </c>
      <c r="Q552" t="s">
        <v>0</v>
      </c>
      <c r="R552">
        <v>16625.5</v>
      </c>
      <c r="S552">
        <f t="shared" si="131"/>
        <v>10429.6</v>
      </c>
      <c r="T552">
        <f t="shared" si="126"/>
        <v>10429.6</v>
      </c>
    </row>
    <row r="553" spans="3:20" x14ac:dyDescent="0.2">
      <c r="C553" t="s">
        <v>85</v>
      </c>
      <c r="D553">
        <v>9704.7999999999993</v>
      </c>
      <c r="F553" t="s">
        <v>1</v>
      </c>
      <c r="G553">
        <v>11737.4</v>
      </c>
      <c r="H553">
        <f t="shared" ref="H553:H559" si="132">G553-$G$552</f>
        <v>3065.6000000000004</v>
      </c>
      <c r="I553">
        <f t="shared" si="125"/>
        <v>3065.6000000000004</v>
      </c>
      <c r="N553" t="s">
        <v>85</v>
      </c>
      <c r="O553">
        <v>4530.3</v>
      </c>
      <c r="Q553" t="s">
        <v>0</v>
      </c>
      <c r="R553">
        <v>15574.9</v>
      </c>
      <c r="S553">
        <f t="shared" si="131"/>
        <v>9379</v>
      </c>
      <c r="T553">
        <f t="shared" si="126"/>
        <v>9379</v>
      </c>
    </row>
    <row r="554" spans="3:20" x14ac:dyDescent="0.2">
      <c r="C554" t="s">
        <v>1</v>
      </c>
      <c r="D554">
        <v>11547.9</v>
      </c>
      <c r="F554" t="s">
        <v>1</v>
      </c>
      <c r="G554">
        <v>11901.1</v>
      </c>
      <c r="H554">
        <f t="shared" si="132"/>
        <v>3229.3000000000011</v>
      </c>
      <c r="I554">
        <f t="shared" si="125"/>
        <v>3229.3000000000011</v>
      </c>
      <c r="N554" t="s">
        <v>1</v>
      </c>
      <c r="O554">
        <v>10080.4</v>
      </c>
      <c r="Q554" t="s">
        <v>0</v>
      </c>
      <c r="R554">
        <v>15945.1</v>
      </c>
      <c r="S554">
        <f t="shared" si="131"/>
        <v>9749.2000000000007</v>
      </c>
      <c r="T554">
        <f t="shared" si="126"/>
        <v>9749.2000000000007</v>
      </c>
    </row>
    <row r="555" spans="3:20" x14ac:dyDescent="0.2">
      <c r="C555" t="s">
        <v>0</v>
      </c>
      <c r="D555">
        <v>23050.6</v>
      </c>
      <c r="F555" t="s">
        <v>1</v>
      </c>
      <c r="G555">
        <v>12032.2</v>
      </c>
      <c r="H555">
        <f t="shared" si="132"/>
        <v>3360.4000000000015</v>
      </c>
      <c r="I555">
        <f t="shared" si="125"/>
        <v>3360.4000000000015</v>
      </c>
      <c r="N555" t="s">
        <v>0</v>
      </c>
      <c r="O555">
        <v>15574.9</v>
      </c>
      <c r="Q555" t="s">
        <v>0</v>
      </c>
      <c r="R555">
        <v>17791</v>
      </c>
      <c r="S555">
        <f t="shared" si="131"/>
        <v>11595.1</v>
      </c>
      <c r="T555">
        <f t="shared" si="126"/>
        <v>11595.1</v>
      </c>
    </row>
    <row r="556" spans="3:20" x14ac:dyDescent="0.2">
      <c r="C556" t="s">
        <v>85</v>
      </c>
      <c r="D556">
        <v>9037.4</v>
      </c>
      <c r="F556" t="s">
        <v>1</v>
      </c>
      <c r="G556">
        <v>11827.2</v>
      </c>
      <c r="H556">
        <f t="shared" si="132"/>
        <v>3155.4000000000015</v>
      </c>
      <c r="I556">
        <f t="shared" si="125"/>
        <v>3155.4000000000015</v>
      </c>
      <c r="N556" t="s">
        <v>85</v>
      </c>
      <c r="O556">
        <v>5434.3</v>
      </c>
      <c r="Q556" t="s">
        <v>0</v>
      </c>
      <c r="R556">
        <v>18590.5</v>
      </c>
      <c r="S556">
        <f t="shared" si="131"/>
        <v>12394.6</v>
      </c>
      <c r="T556">
        <f t="shared" si="126"/>
        <v>12394.6</v>
      </c>
    </row>
    <row r="557" spans="3:20" x14ac:dyDescent="0.2">
      <c r="C557" t="s">
        <v>1</v>
      </c>
      <c r="D557">
        <v>11166.6</v>
      </c>
      <c r="F557" t="s">
        <v>1</v>
      </c>
      <c r="G557">
        <v>12009.9</v>
      </c>
      <c r="H557">
        <f t="shared" si="132"/>
        <v>3338.1000000000004</v>
      </c>
      <c r="I557">
        <f t="shared" si="125"/>
        <v>3338.1000000000004</v>
      </c>
      <c r="N557" t="s">
        <v>1</v>
      </c>
      <c r="O557">
        <v>10656.9</v>
      </c>
      <c r="Q557" s="18" t="s">
        <v>1</v>
      </c>
      <c r="R557">
        <v>9901.9</v>
      </c>
      <c r="S557">
        <f>R557-$R$557</f>
        <v>0</v>
      </c>
    </row>
    <row r="558" spans="3:20" x14ac:dyDescent="0.2">
      <c r="C558" t="s">
        <v>0</v>
      </c>
      <c r="D558">
        <v>13755.4</v>
      </c>
      <c r="F558" t="s">
        <v>1</v>
      </c>
      <c r="G558">
        <v>11547.9</v>
      </c>
      <c r="H558">
        <f t="shared" si="132"/>
        <v>2876.1000000000004</v>
      </c>
      <c r="I558">
        <f t="shared" si="125"/>
        <v>2876.1000000000004</v>
      </c>
      <c r="N558" t="s">
        <v>0</v>
      </c>
      <c r="O558">
        <v>15945.1</v>
      </c>
      <c r="Q558" t="s">
        <v>1</v>
      </c>
      <c r="R558">
        <v>10214</v>
      </c>
      <c r="S558">
        <f t="shared" ref="S558:S566" si="133">R558-$R$557</f>
        <v>312.10000000000036</v>
      </c>
      <c r="T558">
        <f t="shared" si="126"/>
        <v>312.10000000000036</v>
      </c>
    </row>
    <row r="559" spans="3:20" x14ac:dyDescent="0.2">
      <c r="C559" t="s">
        <v>85</v>
      </c>
      <c r="D559">
        <v>7975.6</v>
      </c>
      <c r="F559" t="s">
        <v>1</v>
      </c>
      <c r="G559">
        <v>11166.6</v>
      </c>
      <c r="H559">
        <f t="shared" si="132"/>
        <v>2494.8000000000011</v>
      </c>
      <c r="I559">
        <f t="shared" si="125"/>
        <v>2494.8000000000011</v>
      </c>
      <c r="N559" t="s">
        <v>85</v>
      </c>
      <c r="O559">
        <v>5097.7</v>
      </c>
      <c r="Q559" t="s">
        <v>1</v>
      </c>
      <c r="R559">
        <v>10340.299999999999</v>
      </c>
      <c r="S559">
        <f t="shared" si="133"/>
        <v>438.39999999999964</v>
      </c>
      <c r="T559">
        <f t="shared" si="126"/>
        <v>438.39999999999964</v>
      </c>
    </row>
    <row r="560" spans="3:20" x14ac:dyDescent="0.2">
      <c r="C560" t="s">
        <v>1</v>
      </c>
      <c r="D560">
        <v>10670.8</v>
      </c>
      <c r="F560" t="s">
        <v>1</v>
      </c>
      <c r="G560">
        <v>10670.8</v>
      </c>
      <c r="H560">
        <f>G560-$G$552</f>
        <v>1999</v>
      </c>
      <c r="I560">
        <f t="shared" si="125"/>
        <v>1999</v>
      </c>
      <c r="N560" t="s">
        <v>1</v>
      </c>
      <c r="O560">
        <v>10715.9</v>
      </c>
      <c r="Q560" t="s">
        <v>1</v>
      </c>
      <c r="R560">
        <v>10204.6</v>
      </c>
      <c r="S560">
        <f t="shared" si="133"/>
        <v>302.70000000000073</v>
      </c>
      <c r="T560">
        <f t="shared" si="126"/>
        <v>302.70000000000073</v>
      </c>
    </row>
    <row r="561" spans="13:20" x14ac:dyDescent="0.2">
      <c r="N561" t="s">
        <v>0</v>
      </c>
      <c r="O561">
        <v>17791</v>
      </c>
      <c r="Q561" t="s">
        <v>1</v>
      </c>
      <c r="R561">
        <v>10598.4</v>
      </c>
      <c r="S561">
        <f t="shared" si="133"/>
        <v>696.5</v>
      </c>
      <c r="T561">
        <f t="shared" si="126"/>
        <v>696.5</v>
      </c>
    </row>
    <row r="562" spans="13:20" x14ac:dyDescent="0.2">
      <c r="N562" t="s">
        <v>85</v>
      </c>
      <c r="O562">
        <v>4925.3999999999996</v>
      </c>
      <c r="Q562" t="s">
        <v>1</v>
      </c>
      <c r="R562">
        <v>10080.4</v>
      </c>
      <c r="S562">
        <f t="shared" si="133"/>
        <v>178.5</v>
      </c>
      <c r="T562">
        <f t="shared" si="126"/>
        <v>178.5</v>
      </c>
    </row>
    <row r="563" spans="13:20" x14ac:dyDescent="0.2">
      <c r="N563" t="s">
        <v>1</v>
      </c>
      <c r="O563">
        <v>10558.5</v>
      </c>
      <c r="Q563" t="s">
        <v>1</v>
      </c>
      <c r="R563">
        <v>10656.9</v>
      </c>
      <c r="S563">
        <f t="shared" si="133"/>
        <v>755</v>
      </c>
      <c r="T563">
        <f t="shared" si="126"/>
        <v>755</v>
      </c>
    </row>
    <row r="564" spans="13:20" x14ac:dyDescent="0.2">
      <c r="N564" t="s">
        <v>0</v>
      </c>
      <c r="O564">
        <v>18590.5</v>
      </c>
      <c r="Q564" t="s">
        <v>1</v>
      </c>
      <c r="R564">
        <v>10715.9</v>
      </c>
      <c r="S564">
        <f t="shared" si="133"/>
        <v>814</v>
      </c>
      <c r="T564">
        <f t="shared" si="126"/>
        <v>814</v>
      </c>
    </row>
    <row r="565" spans="13:20" x14ac:dyDescent="0.2">
      <c r="N565" t="s">
        <v>85</v>
      </c>
      <c r="O565">
        <v>4837.3999999999996</v>
      </c>
      <c r="Q565" t="s">
        <v>1</v>
      </c>
      <c r="R565">
        <v>10558.5</v>
      </c>
      <c r="S565">
        <f t="shared" si="133"/>
        <v>656.60000000000036</v>
      </c>
      <c r="T565">
        <f t="shared" si="126"/>
        <v>656.60000000000036</v>
      </c>
    </row>
    <row r="566" spans="13:20" x14ac:dyDescent="0.2">
      <c r="N566" t="s">
        <v>1</v>
      </c>
      <c r="O566">
        <v>10380.299999999999</v>
      </c>
      <c r="Q566" t="s">
        <v>1</v>
      </c>
      <c r="R566">
        <v>10380.299999999999</v>
      </c>
      <c r="S566">
        <f t="shared" si="133"/>
        <v>478.39999999999964</v>
      </c>
      <c r="T566">
        <f t="shared" si="126"/>
        <v>478.39999999999964</v>
      </c>
    </row>
    <row r="567" spans="13:20" x14ac:dyDescent="0.2">
      <c r="M567" t="s">
        <v>84</v>
      </c>
    </row>
    <row r="568" spans="13:20" x14ac:dyDescent="0.2">
      <c r="M568" s="6" t="s">
        <v>12</v>
      </c>
      <c r="N568" s="6" t="s">
        <v>0</v>
      </c>
      <c r="O568">
        <v>5371.4</v>
      </c>
      <c r="Q568" s="18" t="s">
        <v>85</v>
      </c>
      <c r="R568">
        <v>5006.8</v>
      </c>
      <c r="S568">
        <f>R568-$R$568</f>
        <v>0</v>
      </c>
    </row>
    <row r="569" spans="13:20" x14ac:dyDescent="0.2">
      <c r="M569" s="6" t="s">
        <v>12</v>
      </c>
      <c r="N569" s="6" t="s">
        <v>85</v>
      </c>
      <c r="O569">
        <v>5006.8</v>
      </c>
      <c r="Q569" t="s">
        <v>85</v>
      </c>
      <c r="R569">
        <v>5304.2</v>
      </c>
      <c r="S569">
        <f t="shared" ref="S569:S577" si="134">R569-$R$568</f>
        <v>297.39999999999964</v>
      </c>
      <c r="T569">
        <f t="shared" si="126"/>
        <v>297.39999999999964</v>
      </c>
    </row>
    <row r="570" spans="13:20" x14ac:dyDescent="0.2">
      <c r="M570" s="6" t="s">
        <v>12</v>
      </c>
      <c r="N570" s="6" t="s">
        <v>1</v>
      </c>
      <c r="O570">
        <v>9520.4</v>
      </c>
      <c r="Q570" t="s">
        <v>85</v>
      </c>
      <c r="R570">
        <v>4945.6000000000004</v>
      </c>
      <c r="S570">
        <f t="shared" si="134"/>
        <v>-61.199999999999818</v>
      </c>
      <c r="T570">
        <f t="shared" si="126"/>
        <v>0</v>
      </c>
    </row>
    <row r="571" spans="13:20" x14ac:dyDescent="0.2">
      <c r="N571" t="s">
        <v>0</v>
      </c>
      <c r="O571">
        <v>12242</v>
      </c>
      <c r="Q571" t="s">
        <v>85</v>
      </c>
      <c r="R571">
        <v>4561.6000000000004</v>
      </c>
      <c r="S571">
        <f t="shared" si="134"/>
        <v>-445.19999999999982</v>
      </c>
      <c r="T571">
        <f t="shared" si="126"/>
        <v>0</v>
      </c>
    </row>
    <row r="572" spans="13:20" x14ac:dyDescent="0.2">
      <c r="N572" t="s">
        <v>85</v>
      </c>
      <c r="O572">
        <v>5304.2</v>
      </c>
      <c r="Q572" t="s">
        <v>85</v>
      </c>
      <c r="R572">
        <v>4547.7</v>
      </c>
      <c r="S572">
        <f t="shared" si="134"/>
        <v>-459.10000000000036</v>
      </c>
      <c r="T572">
        <f t="shared" si="126"/>
        <v>0</v>
      </c>
    </row>
    <row r="573" spans="13:20" x14ac:dyDescent="0.2">
      <c r="N573" t="s">
        <v>1</v>
      </c>
      <c r="O573">
        <v>9670.2999999999993</v>
      </c>
      <c r="Q573" t="s">
        <v>85</v>
      </c>
      <c r="R573">
        <v>3890.3</v>
      </c>
      <c r="S573">
        <f t="shared" si="134"/>
        <v>-1116.5</v>
      </c>
      <c r="T573">
        <f t="shared" si="126"/>
        <v>0</v>
      </c>
    </row>
    <row r="574" spans="13:20" x14ac:dyDescent="0.2">
      <c r="N574" t="s">
        <v>0</v>
      </c>
      <c r="O574">
        <v>11552.2</v>
      </c>
      <c r="Q574" t="s">
        <v>85</v>
      </c>
      <c r="R574">
        <v>4782.1000000000004</v>
      </c>
      <c r="S574">
        <f t="shared" si="134"/>
        <v>-224.69999999999982</v>
      </c>
      <c r="T574">
        <f t="shared" si="126"/>
        <v>0</v>
      </c>
    </row>
    <row r="575" spans="13:20" x14ac:dyDescent="0.2">
      <c r="N575" t="s">
        <v>85</v>
      </c>
      <c r="O575">
        <v>4945.6000000000004</v>
      </c>
      <c r="Q575" t="s">
        <v>85</v>
      </c>
      <c r="R575">
        <v>5025</v>
      </c>
      <c r="S575">
        <f t="shared" si="134"/>
        <v>18.199999999999818</v>
      </c>
      <c r="T575">
        <f t="shared" si="126"/>
        <v>18.199999999999818</v>
      </c>
    </row>
    <row r="576" spans="13:20" x14ac:dyDescent="0.2">
      <c r="N576" t="s">
        <v>1</v>
      </c>
      <c r="O576">
        <v>9600.6</v>
      </c>
      <c r="Q576" t="s">
        <v>85</v>
      </c>
      <c r="R576">
        <v>5026.6000000000004</v>
      </c>
      <c r="S576">
        <f t="shared" si="134"/>
        <v>19.800000000000182</v>
      </c>
      <c r="T576">
        <f t="shared" si="126"/>
        <v>19.800000000000182</v>
      </c>
    </row>
    <row r="577" spans="14:20" x14ac:dyDescent="0.2">
      <c r="N577" t="s">
        <v>0</v>
      </c>
      <c r="O577">
        <v>11753.8</v>
      </c>
      <c r="Q577" t="s">
        <v>85</v>
      </c>
      <c r="R577">
        <v>4915.5</v>
      </c>
      <c r="S577">
        <f t="shared" si="134"/>
        <v>-91.300000000000182</v>
      </c>
      <c r="T577">
        <f t="shared" si="126"/>
        <v>0</v>
      </c>
    </row>
    <row r="578" spans="14:20" x14ac:dyDescent="0.2">
      <c r="N578" t="s">
        <v>85</v>
      </c>
      <c r="O578">
        <v>4561.6000000000004</v>
      </c>
      <c r="Q578" s="18" t="s">
        <v>0</v>
      </c>
      <c r="R578">
        <v>5371.4</v>
      </c>
      <c r="S578">
        <f>R578-$R$578</f>
        <v>0</v>
      </c>
    </row>
    <row r="579" spans="14:20" x14ac:dyDescent="0.2">
      <c r="N579" t="s">
        <v>1</v>
      </c>
      <c r="O579">
        <v>9361.2999999999993</v>
      </c>
      <c r="Q579" t="s">
        <v>0</v>
      </c>
      <c r="R579">
        <v>12242</v>
      </c>
      <c r="S579">
        <f t="shared" ref="S579:S587" si="135">R579-$R$578</f>
        <v>6870.6</v>
      </c>
      <c r="T579">
        <f t="shared" si="126"/>
        <v>6870.6</v>
      </c>
    </row>
    <row r="580" spans="14:20" x14ac:dyDescent="0.2">
      <c r="N580" t="s">
        <v>0</v>
      </c>
      <c r="O580">
        <v>13411</v>
      </c>
      <c r="Q580" t="s">
        <v>0</v>
      </c>
      <c r="R580">
        <v>11552.2</v>
      </c>
      <c r="S580">
        <f t="shared" si="135"/>
        <v>6180.8000000000011</v>
      </c>
      <c r="T580">
        <f t="shared" si="126"/>
        <v>6180.8000000000011</v>
      </c>
    </row>
    <row r="581" spans="14:20" x14ac:dyDescent="0.2">
      <c r="N581" t="s">
        <v>85</v>
      </c>
      <c r="O581">
        <v>4547.7</v>
      </c>
      <c r="Q581" t="s">
        <v>0</v>
      </c>
      <c r="R581">
        <v>11753.8</v>
      </c>
      <c r="S581">
        <f t="shared" si="135"/>
        <v>6382.4</v>
      </c>
      <c r="T581">
        <f t="shared" si="126"/>
        <v>6382.4</v>
      </c>
    </row>
    <row r="582" spans="14:20" x14ac:dyDescent="0.2">
      <c r="N582" t="s">
        <v>1</v>
      </c>
      <c r="O582">
        <v>9422</v>
      </c>
      <c r="Q582" t="s">
        <v>0</v>
      </c>
      <c r="R582">
        <v>13411</v>
      </c>
      <c r="S582">
        <f t="shared" si="135"/>
        <v>8039.6</v>
      </c>
      <c r="T582">
        <f t="shared" ref="T582:T597" si="136">IF(S582&gt;0,S582,0)</f>
        <v>8039.6</v>
      </c>
    </row>
    <row r="583" spans="14:20" x14ac:dyDescent="0.2">
      <c r="N583" t="s">
        <v>0</v>
      </c>
      <c r="O583">
        <v>13478.9</v>
      </c>
      <c r="Q583" t="s">
        <v>0</v>
      </c>
      <c r="R583">
        <v>13478.9</v>
      </c>
      <c r="S583">
        <f t="shared" si="135"/>
        <v>8107.5</v>
      </c>
      <c r="T583">
        <f t="shared" si="136"/>
        <v>8107.5</v>
      </c>
    </row>
    <row r="584" spans="14:20" x14ac:dyDescent="0.2">
      <c r="N584" t="s">
        <v>85</v>
      </c>
      <c r="O584">
        <v>3890.3</v>
      </c>
      <c r="Q584" t="s">
        <v>0</v>
      </c>
      <c r="R584">
        <v>17251.900000000001</v>
      </c>
      <c r="S584">
        <f t="shared" si="135"/>
        <v>11880.500000000002</v>
      </c>
      <c r="T584">
        <f t="shared" si="136"/>
        <v>11880.500000000002</v>
      </c>
    </row>
    <row r="585" spans="14:20" x14ac:dyDescent="0.2">
      <c r="N585" t="s">
        <v>1</v>
      </c>
      <c r="O585">
        <v>8904.5</v>
      </c>
      <c r="Q585" t="s">
        <v>0</v>
      </c>
      <c r="R585">
        <v>20305.099999999999</v>
      </c>
      <c r="S585">
        <f t="shared" si="135"/>
        <v>14933.699999999999</v>
      </c>
      <c r="T585">
        <f t="shared" si="136"/>
        <v>14933.699999999999</v>
      </c>
    </row>
    <row r="586" spans="14:20" x14ac:dyDescent="0.2">
      <c r="N586" t="s">
        <v>0</v>
      </c>
      <c r="O586">
        <v>17251.900000000001</v>
      </c>
      <c r="Q586" t="s">
        <v>0</v>
      </c>
      <c r="R586">
        <v>20227.7</v>
      </c>
      <c r="S586">
        <f t="shared" si="135"/>
        <v>14856.300000000001</v>
      </c>
      <c r="T586">
        <f t="shared" si="136"/>
        <v>14856.300000000001</v>
      </c>
    </row>
    <row r="587" spans="14:20" x14ac:dyDescent="0.2">
      <c r="N587" t="s">
        <v>85</v>
      </c>
      <c r="O587">
        <v>4782.1000000000004</v>
      </c>
      <c r="Q587" t="s">
        <v>0</v>
      </c>
      <c r="R587">
        <v>14628.2</v>
      </c>
      <c r="S587">
        <f t="shared" si="135"/>
        <v>9256.8000000000011</v>
      </c>
      <c r="T587">
        <f t="shared" si="136"/>
        <v>9256.8000000000011</v>
      </c>
    </row>
    <row r="588" spans="14:20" x14ac:dyDescent="0.2">
      <c r="N588" t="s">
        <v>1</v>
      </c>
      <c r="O588">
        <v>9622.6</v>
      </c>
      <c r="Q588" s="18" t="s">
        <v>1</v>
      </c>
      <c r="R588">
        <v>9520.4</v>
      </c>
      <c r="S588">
        <f>R588-$R$588</f>
        <v>0</v>
      </c>
    </row>
    <row r="589" spans="14:20" x14ac:dyDescent="0.2">
      <c r="N589" t="s">
        <v>0</v>
      </c>
      <c r="O589">
        <v>20305.099999999999</v>
      </c>
      <c r="Q589" t="s">
        <v>1</v>
      </c>
      <c r="R589">
        <v>9670.2999999999993</v>
      </c>
      <c r="S589">
        <f t="shared" ref="S589:S597" si="137">R589-$R$588</f>
        <v>149.89999999999964</v>
      </c>
      <c r="T589">
        <f t="shared" si="136"/>
        <v>149.89999999999964</v>
      </c>
    </row>
    <row r="590" spans="14:20" x14ac:dyDescent="0.2">
      <c r="N590" t="s">
        <v>85</v>
      </c>
      <c r="O590">
        <v>5025</v>
      </c>
      <c r="Q590" t="s">
        <v>1</v>
      </c>
      <c r="R590">
        <v>9600.6</v>
      </c>
      <c r="S590">
        <f t="shared" si="137"/>
        <v>80.200000000000728</v>
      </c>
      <c r="T590">
        <f t="shared" si="136"/>
        <v>80.200000000000728</v>
      </c>
    </row>
    <row r="591" spans="14:20" x14ac:dyDescent="0.2">
      <c r="N591" t="s">
        <v>1</v>
      </c>
      <c r="O591">
        <v>9733.6</v>
      </c>
      <c r="Q591" t="s">
        <v>1</v>
      </c>
      <c r="R591">
        <v>9361.2999999999993</v>
      </c>
      <c r="S591">
        <f t="shared" si="137"/>
        <v>-159.10000000000036</v>
      </c>
      <c r="T591">
        <f t="shared" si="136"/>
        <v>0</v>
      </c>
    </row>
    <row r="592" spans="14:20" x14ac:dyDescent="0.2">
      <c r="N592" t="s">
        <v>0</v>
      </c>
      <c r="O592">
        <v>20227.7</v>
      </c>
      <c r="Q592" t="s">
        <v>1</v>
      </c>
      <c r="R592">
        <v>9422</v>
      </c>
      <c r="S592">
        <f t="shared" si="137"/>
        <v>-98.399999999999636</v>
      </c>
      <c r="T592">
        <f t="shared" si="136"/>
        <v>0</v>
      </c>
    </row>
    <row r="593" spans="14:20" x14ac:dyDescent="0.2">
      <c r="N593" t="s">
        <v>85</v>
      </c>
      <c r="O593">
        <v>5026.6000000000004</v>
      </c>
      <c r="Q593" t="s">
        <v>1</v>
      </c>
      <c r="R593">
        <v>8904.5</v>
      </c>
      <c r="S593">
        <f t="shared" si="137"/>
        <v>-615.89999999999964</v>
      </c>
      <c r="T593">
        <f t="shared" si="136"/>
        <v>0</v>
      </c>
    </row>
    <row r="594" spans="14:20" x14ac:dyDescent="0.2">
      <c r="N594" t="s">
        <v>1</v>
      </c>
      <c r="O594">
        <v>9734.9</v>
      </c>
      <c r="Q594" t="s">
        <v>1</v>
      </c>
      <c r="R594">
        <v>9622.6</v>
      </c>
      <c r="S594">
        <f t="shared" si="137"/>
        <v>102.20000000000073</v>
      </c>
      <c r="T594">
        <f t="shared" si="136"/>
        <v>102.20000000000073</v>
      </c>
    </row>
    <row r="595" spans="14:20" x14ac:dyDescent="0.2">
      <c r="N595" t="s">
        <v>0</v>
      </c>
      <c r="O595">
        <v>14628.2</v>
      </c>
      <c r="Q595" t="s">
        <v>1</v>
      </c>
      <c r="R595">
        <v>9733.6</v>
      </c>
      <c r="S595">
        <f t="shared" si="137"/>
        <v>213.20000000000073</v>
      </c>
      <c r="T595">
        <f t="shared" si="136"/>
        <v>213.20000000000073</v>
      </c>
    </row>
    <row r="596" spans="14:20" x14ac:dyDescent="0.2">
      <c r="N596" t="s">
        <v>85</v>
      </c>
      <c r="O596">
        <v>4915.5</v>
      </c>
      <c r="Q596" t="s">
        <v>1</v>
      </c>
      <c r="R596">
        <v>9734.9</v>
      </c>
      <c r="S596">
        <f t="shared" si="137"/>
        <v>214.5</v>
      </c>
      <c r="T596">
        <f t="shared" si="136"/>
        <v>214.5</v>
      </c>
    </row>
    <row r="597" spans="14:20" x14ac:dyDescent="0.2">
      <c r="N597" t="s">
        <v>1</v>
      </c>
      <c r="O597">
        <v>9327.1</v>
      </c>
      <c r="Q597" t="s">
        <v>1</v>
      </c>
      <c r="R597">
        <v>9327.1</v>
      </c>
      <c r="S597">
        <f t="shared" si="137"/>
        <v>-193.29999999999927</v>
      </c>
      <c r="T597">
        <f t="shared" si="136"/>
        <v>0</v>
      </c>
    </row>
  </sheetData>
  <sortState xmlns:xlrd2="http://schemas.microsoft.com/office/spreadsheetml/2017/richdata2" ref="Q568:R597">
    <sortCondition ref="Q568:Q597"/>
  </sortState>
  <mergeCells count="2">
    <mergeCell ref="V3:X3"/>
    <mergeCell ref="AC3:A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 Fig S2B and C Ratio Normalised</vt:lpstr>
      <vt:lpstr>HAP1,ΔBLM AbsoluteValues</vt:lpstr>
      <vt:lpstr>GFP-TOP3A siBLM Absolute Values</vt:lpstr>
      <vt:lpstr>HAP1, ΔBLM Raw Data</vt:lpstr>
      <vt:lpstr>HAP1, ΔBLM Analysis </vt:lpstr>
      <vt:lpstr>HeLaGFPTOP3A siBLM RawData</vt:lpstr>
      <vt:lpstr>HeLaGFPTOP3A siBLM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Maria Fernandez Casanas</cp:lastModifiedBy>
  <dcterms:created xsi:type="dcterms:W3CDTF">2022-05-12T11:17:35Z</dcterms:created>
  <dcterms:modified xsi:type="dcterms:W3CDTF">2024-01-25T11:34:38Z</dcterms:modified>
</cp:coreProperties>
</file>